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irono\Desktop\指名願システム導入関係\和泊町　新様式・要領\ホームページ掲載用\コンサル\"/>
    </mc:Choice>
  </mc:AlternateContent>
  <bookViews>
    <workbookView xWindow="0" yWindow="0" windowWidth="20490" windowHeight="7530"/>
  </bookViews>
  <sheets>
    <sheet name="様式1-3" sheetId="1" r:id="rId1"/>
  </sheets>
  <externalReferences>
    <externalReference r:id="rId2"/>
  </externalReferences>
  <definedNames>
    <definedName name="_1_" localSheetId="0">'様式1-3'!$A$1:$BE$31</definedName>
    <definedName name="業務成績評価">[1]data!$E$3:$F$8</definedName>
    <definedName name="継続教育評価">[1]data!$B$18:$C$22</definedName>
    <definedName name="市町村・所管事務所">[1]data!$J$3:$K$45</definedName>
    <definedName name="市町村名">[1]data!$J$3:$J$45</definedName>
    <definedName name="自己資本評価">[1]data!$B$3:$C$7</definedName>
    <definedName name="受注実績評価">[1]data!$B$10:$C$15</definedName>
    <definedName name="称号・名称">[1]data!$M$3:$M$175</definedName>
    <definedName name="地域貢献評価">[1]data!$E$11:$F$15</definedName>
    <definedName name="名称・許可番号">[1]data!$M$3:$N$175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6" i="1" l="1"/>
  <c r="AP25" i="1"/>
  <c r="AT14" i="1"/>
  <c r="AH14" i="1"/>
</calcChain>
</file>

<file path=xl/sharedStrings.xml><?xml version="1.0" encoding="utf-8"?>
<sst xmlns="http://schemas.openxmlformats.org/spreadsheetml/2006/main" count="73" uniqueCount="71">
  <si>
    <t>様式１-３</t>
    <rPh sb="0" eb="2">
      <t>ヨウシキ</t>
    </rPh>
    <phoneticPr fontId="2"/>
  </si>
  <si>
    <t>13　～　14　技術職員及び事務職員の数（人数を記載）</t>
    <rPh sb="8" eb="10">
      <t>ギジュツ</t>
    </rPh>
    <rPh sb="10" eb="12">
      <t>ショクイン</t>
    </rPh>
    <rPh sb="12" eb="13">
      <t>オヨ</t>
    </rPh>
    <rPh sb="14" eb="16">
      <t>ジム</t>
    </rPh>
    <rPh sb="16" eb="18">
      <t>ショクイン</t>
    </rPh>
    <rPh sb="19" eb="20">
      <t>カズ</t>
    </rPh>
    <rPh sb="21" eb="23">
      <t>ニンズウ</t>
    </rPh>
    <rPh sb="24" eb="26">
      <t>キサイ</t>
    </rPh>
    <phoneticPr fontId="2"/>
  </si>
  <si>
    <t>01一級建築士</t>
    <phoneticPr fontId="2"/>
  </si>
  <si>
    <t>02二級建築士</t>
    <phoneticPr fontId="2"/>
  </si>
  <si>
    <t>03一級土木
施工管理技士</t>
    <rPh sb="7" eb="8">
      <t>セ</t>
    </rPh>
    <phoneticPr fontId="2"/>
  </si>
  <si>
    <t>04二級土木
施工管理技士</t>
    <rPh sb="2" eb="3">
      <t>ニ</t>
    </rPh>
    <rPh sb="7" eb="8">
      <t>セ</t>
    </rPh>
    <phoneticPr fontId="2"/>
  </si>
  <si>
    <t>05測量士</t>
    <phoneticPr fontId="2"/>
  </si>
  <si>
    <t>06環境計量士</t>
    <phoneticPr fontId="2"/>
  </si>
  <si>
    <t>07不動産
鑑定士</t>
    <phoneticPr fontId="2"/>
  </si>
  <si>
    <t>08土地家屋
調査士</t>
    <phoneticPr fontId="2"/>
  </si>
  <si>
    <t>09技術士</t>
    <phoneticPr fontId="2"/>
  </si>
  <si>
    <t>10第一種電気主任技術者</t>
    <phoneticPr fontId="2"/>
  </si>
  <si>
    <t>11伝送交換
主任技術者</t>
    <phoneticPr fontId="2"/>
  </si>
  <si>
    <t>12線路主任
技術者</t>
    <rPh sb="2" eb="4">
      <t>センロ</t>
    </rPh>
    <rPh sb="4" eb="6">
      <t>シュニン</t>
    </rPh>
    <phoneticPr fontId="2"/>
  </si>
  <si>
    <t>13ＲＣＣＭ</t>
    <phoneticPr fontId="2"/>
  </si>
  <si>
    <t>14一級さく
井技能士</t>
    <rPh sb="2" eb="4">
      <t>イッキュウ</t>
    </rPh>
    <rPh sb="7" eb="8">
      <t>セイ</t>
    </rPh>
    <rPh sb="8" eb="11">
      <t>ギノウシ</t>
    </rPh>
    <phoneticPr fontId="2"/>
  </si>
  <si>
    <t>15地すべり
防止工事士</t>
    <rPh sb="2" eb="3">
      <t>ジ</t>
    </rPh>
    <rPh sb="7" eb="9">
      <t>ボウシ</t>
    </rPh>
    <rPh sb="9" eb="12">
      <t>コウジシ</t>
    </rPh>
    <phoneticPr fontId="2"/>
  </si>
  <si>
    <t>16地質情報
管理士</t>
    <rPh sb="2" eb="4">
      <t>チシツ</t>
    </rPh>
    <rPh sb="4" eb="6">
      <t>ジョウホウ</t>
    </rPh>
    <rPh sb="7" eb="9">
      <t>カンリ</t>
    </rPh>
    <rPh sb="9" eb="10">
      <t>シ</t>
    </rPh>
    <phoneticPr fontId="2"/>
  </si>
  <si>
    <t>17地質調査
技士</t>
    <rPh sb="2" eb="4">
      <t>チシツ</t>
    </rPh>
    <rPh sb="4" eb="6">
      <t>チョウサ</t>
    </rPh>
    <rPh sb="7" eb="9">
      <t>ギシ</t>
    </rPh>
    <phoneticPr fontId="2"/>
  </si>
  <si>
    <t>18補償業務
管理士</t>
  </si>
  <si>
    <t>19公共用地
経験者</t>
  </si>
  <si>
    <t>20コンクリート診断士</t>
    <rPh sb="8" eb="10">
      <t>シンダン</t>
    </rPh>
    <rPh sb="10" eb="11">
      <t>シ</t>
    </rPh>
    <phoneticPr fontId="2"/>
  </si>
  <si>
    <t>21コンクリート構造診断士</t>
    <rPh sb="8" eb="10">
      <t>コウゾウ</t>
    </rPh>
    <rPh sb="10" eb="12">
      <t>シンダン</t>
    </rPh>
    <rPh sb="12" eb="13">
      <t>シ</t>
    </rPh>
    <phoneticPr fontId="2"/>
  </si>
  <si>
    <t>22土木学会認定
土木技術者
（二級除く）</t>
    <rPh sb="4" eb="6">
      <t>ガッカイ</t>
    </rPh>
    <rPh sb="6" eb="8">
      <t>ニンテイ</t>
    </rPh>
    <rPh sb="9" eb="11">
      <t>ドボク</t>
    </rPh>
    <rPh sb="11" eb="13">
      <t>ギジュツ</t>
    </rPh>
    <rPh sb="13" eb="14">
      <t>シャ</t>
    </rPh>
    <rPh sb="16" eb="17">
      <t>2</t>
    </rPh>
    <rPh sb="17" eb="18">
      <t>キュウ</t>
    </rPh>
    <rPh sb="18" eb="19">
      <t>ノゾ</t>
    </rPh>
    <phoneticPr fontId="2"/>
  </si>
  <si>
    <t>23農業土木
技術管理士</t>
    <phoneticPr fontId="2"/>
  </si>
  <si>
    <t>24畑地かんがい技士</t>
    <phoneticPr fontId="2"/>
  </si>
  <si>
    <t>25土地改良専門技術者</t>
    <rPh sb="10" eb="11">
      <t>シャ</t>
    </rPh>
    <phoneticPr fontId="2"/>
  </si>
  <si>
    <t>26土地改良補償業務管理者</t>
    <rPh sb="12" eb="13">
      <t>シャ</t>
    </rPh>
    <phoneticPr fontId="2"/>
  </si>
  <si>
    <t>27建築基準適合判定資格者</t>
    <rPh sb="2" eb="4">
      <t>ケンチク</t>
    </rPh>
    <rPh sb="4" eb="6">
      <t>キジュン</t>
    </rPh>
    <rPh sb="6" eb="8">
      <t>テキゴウ</t>
    </rPh>
    <rPh sb="8" eb="10">
      <t>ハンテイ</t>
    </rPh>
    <rPh sb="10" eb="13">
      <t>シカクシャ</t>
    </rPh>
    <phoneticPr fontId="2"/>
  </si>
  <si>
    <t>28建築積算士</t>
    <rPh sb="6" eb="7">
      <t>シ</t>
    </rPh>
    <phoneticPr fontId="2"/>
  </si>
  <si>
    <t>(建築積算資格者)</t>
    <rPh sb="1" eb="3">
      <t>ケンチク</t>
    </rPh>
    <rPh sb="3" eb="5">
      <t>セキサン</t>
    </rPh>
    <rPh sb="5" eb="8">
      <t>シカクシャ</t>
    </rPh>
    <phoneticPr fontId="2"/>
  </si>
  <si>
    <t>29建築設備士</t>
    <phoneticPr fontId="2"/>
  </si>
  <si>
    <t>30一級電気工事施工管理
技士</t>
    <phoneticPr fontId="2"/>
  </si>
  <si>
    <t>31二級電気工事施工管理
技士</t>
    <rPh sb="2" eb="3">
      <t>ニ</t>
    </rPh>
    <phoneticPr fontId="2"/>
  </si>
  <si>
    <t>32一級管工事施工管理技士</t>
    <phoneticPr fontId="2"/>
  </si>
  <si>
    <t>33二級管工事施工管理技士</t>
    <rPh sb="2" eb="3">
      <t>ニ</t>
    </rPh>
    <phoneticPr fontId="2"/>
  </si>
  <si>
    <t>34構造設計
一級建築士</t>
    <phoneticPr fontId="2"/>
  </si>
  <si>
    <t>35設備設計
一級建築士</t>
    <rPh sb="2" eb="4">
      <t>セツビ</t>
    </rPh>
    <phoneticPr fontId="2"/>
  </si>
  <si>
    <t>36農業水利施設機能総合
診断士</t>
    <rPh sb="2" eb="4">
      <t>ノウギョウ</t>
    </rPh>
    <rPh sb="4" eb="6">
      <t>スイリ</t>
    </rPh>
    <rPh sb="6" eb="7">
      <t>セ</t>
    </rPh>
    <rPh sb="7" eb="8">
      <t>モウケル</t>
    </rPh>
    <rPh sb="8" eb="10">
      <t>キノウ</t>
    </rPh>
    <rPh sb="10" eb="12">
      <t>ソウゴウ</t>
    </rPh>
    <rPh sb="13" eb="15">
      <t>シンダン</t>
    </rPh>
    <rPh sb="15" eb="16">
      <t>シ</t>
    </rPh>
    <phoneticPr fontId="2"/>
  </si>
  <si>
    <t>01～36の計</t>
    <rPh sb="6" eb="7">
      <t>ケイ</t>
    </rPh>
    <phoneticPr fontId="2"/>
  </si>
  <si>
    <t>37左記以外の
技術者</t>
    <rPh sb="2" eb="4">
      <t>サキ</t>
    </rPh>
    <rPh sb="4" eb="6">
      <t>イガイ</t>
    </rPh>
    <rPh sb="8" eb="11">
      <t>ギジュツシャ</t>
    </rPh>
    <phoneticPr fontId="2"/>
  </si>
  <si>
    <t>38事務職員</t>
    <rPh sb="2" eb="4">
      <t>ジム</t>
    </rPh>
    <rPh sb="4" eb="6">
      <t>ショクイン</t>
    </rPh>
    <phoneticPr fontId="2"/>
  </si>
  <si>
    <t>合計</t>
    <rPh sb="0" eb="2">
      <t>ゴウケイ</t>
    </rPh>
    <phoneticPr fontId="2"/>
  </si>
  <si>
    <t>15　技術士及びRCCMの内訳（人数を記載）</t>
    <rPh sb="3" eb="6">
      <t>ギジュツシ</t>
    </rPh>
    <rPh sb="6" eb="7">
      <t>オヨ</t>
    </rPh>
    <rPh sb="13" eb="15">
      <t>ウチワケ</t>
    </rPh>
    <rPh sb="16" eb="18">
      <t>ニンズウ</t>
    </rPh>
    <rPh sb="19" eb="21">
      <t>キサイ</t>
    </rPh>
    <phoneticPr fontId="2"/>
  </si>
  <si>
    <t>01河川砂防
海岸海洋</t>
    <rPh sb="2" eb="4">
      <t>カセン</t>
    </rPh>
    <rPh sb="4" eb="6">
      <t>サボウ</t>
    </rPh>
    <rPh sb="7" eb="9">
      <t>カイガン</t>
    </rPh>
    <rPh sb="9" eb="11">
      <t>カイヨウ</t>
    </rPh>
    <phoneticPr fontId="2"/>
  </si>
  <si>
    <t>02港湾・空港</t>
    <rPh sb="2" eb="4">
      <t>コウワン</t>
    </rPh>
    <rPh sb="5" eb="7">
      <t>クウコウ</t>
    </rPh>
    <phoneticPr fontId="2"/>
  </si>
  <si>
    <t>03電力土木</t>
    <rPh sb="2" eb="4">
      <t>デンリョク</t>
    </rPh>
    <rPh sb="4" eb="6">
      <t>ドボク</t>
    </rPh>
    <phoneticPr fontId="2"/>
  </si>
  <si>
    <t>04道路</t>
    <rPh sb="2" eb="4">
      <t>ドウロ</t>
    </rPh>
    <phoneticPr fontId="2"/>
  </si>
  <si>
    <t>05上水道・
工業用水</t>
    <rPh sb="2" eb="5">
      <t>ジョウスイドウ</t>
    </rPh>
    <rPh sb="7" eb="9">
      <t>コウギョウ</t>
    </rPh>
    <rPh sb="9" eb="11">
      <t>ヨウスイ</t>
    </rPh>
    <phoneticPr fontId="2"/>
  </si>
  <si>
    <t>06下水道</t>
    <rPh sb="2" eb="5">
      <t>ゲスイドウ</t>
    </rPh>
    <phoneticPr fontId="2"/>
  </si>
  <si>
    <t>07農業土木</t>
    <rPh sb="2" eb="4">
      <t>ノウギョウ</t>
    </rPh>
    <rPh sb="4" eb="6">
      <t>ドボク</t>
    </rPh>
    <phoneticPr fontId="2"/>
  </si>
  <si>
    <t>08森林土木</t>
    <rPh sb="2" eb="4">
      <t>シンリン</t>
    </rPh>
    <rPh sb="4" eb="6">
      <t>ドボク</t>
    </rPh>
    <phoneticPr fontId="2"/>
  </si>
  <si>
    <t>09造園</t>
    <rPh sb="2" eb="4">
      <t>ゾウエン</t>
    </rPh>
    <phoneticPr fontId="2"/>
  </si>
  <si>
    <t>10都市・地方計画</t>
    <rPh sb="2" eb="4">
      <t>トシ</t>
    </rPh>
    <rPh sb="5" eb="7">
      <t>チホウ</t>
    </rPh>
    <rPh sb="7" eb="9">
      <t>ケイカク</t>
    </rPh>
    <phoneticPr fontId="2"/>
  </si>
  <si>
    <t>11地質</t>
    <rPh sb="2" eb="4">
      <t>チシツ</t>
    </rPh>
    <phoneticPr fontId="2"/>
  </si>
  <si>
    <t>技術士</t>
    <rPh sb="0" eb="3">
      <t>ギジュツシ</t>
    </rPh>
    <phoneticPr fontId="2"/>
  </si>
  <si>
    <t>ＲＣＣＭ</t>
    <phoneticPr fontId="2"/>
  </si>
  <si>
    <t>12土質・基礎</t>
    <rPh sb="2" eb="4">
      <t>ドシツ</t>
    </rPh>
    <rPh sb="5" eb="7">
      <t>キソ</t>
    </rPh>
    <phoneticPr fontId="2"/>
  </si>
  <si>
    <t>13鋼構造コンクリート</t>
    <rPh sb="2" eb="5">
      <t>コウコウゾウ</t>
    </rPh>
    <phoneticPr fontId="2"/>
  </si>
  <si>
    <t>14トンネル</t>
    <phoneticPr fontId="2"/>
  </si>
  <si>
    <t>15施工計画
施工設備積算</t>
    <rPh sb="2" eb="4">
      <t>セコウ</t>
    </rPh>
    <rPh sb="4" eb="6">
      <t>ケイカク</t>
    </rPh>
    <rPh sb="7" eb="9">
      <t>セコウ</t>
    </rPh>
    <rPh sb="9" eb="11">
      <t>セツビ</t>
    </rPh>
    <rPh sb="11" eb="13">
      <t>セキサン</t>
    </rPh>
    <phoneticPr fontId="2"/>
  </si>
  <si>
    <t>16建設環境</t>
    <rPh sb="2" eb="4">
      <t>ケンセツ</t>
    </rPh>
    <rPh sb="4" eb="6">
      <t>カンキョウ</t>
    </rPh>
    <phoneticPr fontId="2"/>
  </si>
  <si>
    <t>17機械
（部門）</t>
    <rPh sb="2" eb="4">
      <t>キカイ</t>
    </rPh>
    <rPh sb="6" eb="8">
      <t>ブモン</t>
    </rPh>
    <phoneticPr fontId="2"/>
  </si>
  <si>
    <t>18水産土木</t>
    <rPh sb="2" eb="4">
      <t>スイサン</t>
    </rPh>
    <rPh sb="4" eb="6">
      <t>ドボク</t>
    </rPh>
    <phoneticPr fontId="2"/>
  </si>
  <si>
    <t>19電気電子（部門）</t>
    <rPh sb="2" eb="4">
      <t>デンキ</t>
    </rPh>
    <rPh sb="4" eb="6">
      <t>デンシ</t>
    </rPh>
    <rPh sb="7" eb="9">
      <t>ブモン</t>
    </rPh>
    <phoneticPr fontId="2"/>
  </si>
  <si>
    <t>20総合技術
監理</t>
    <rPh sb="2" eb="4">
      <t>ソウゴウ</t>
    </rPh>
    <rPh sb="4" eb="6">
      <t>ギジュツ</t>
    </rPh>
    <rPh sb="7" eb="9">
      <t>カンリ</t>
    </rPh>
    <phoneticPr fontId="2"/>
  </si>
  <si>
    <t>合計</t>
    <rPh sb="0" eb="1">
      <t>ゴウ</t>
    </rPh>
    <rPh sb="1" eb="2">
      <t>ケイ</t>
    </rPh>
    <phoneticPr fontId="2"/>
  </si>
  <si>
    <t>【記載要領】</t>
    <phoneticPr fontId="2"/>
  </si>
  <si>
    <t xml:space="preserve"> 「13～14　技術職員及び事務職員の数」及び「15　技術士及びRCCMの内訳」については，令和６年11月30日時点での雇用状況をもとに記載すること。</t>
    <rPh sb="8" eb="10">
      <t>ギジュツ</t>
    </rPh>
    <rPh sb="10" eb="12">
      <t>ショクイン</t>
    </rPh>
    <rPh sb="12" eb="13">
      <t>オヨ</t>
    </rPh>
    <rPh sb="14" eb="16">
      <t>ジム</t>
    </rPh>
    <rPh sb="16" eb="18">
      <t>ショクイン</t>
    </rPh>
    <rPh sb="21" eb="22">
      <t>オヨ</t>
    </rPh>
    <rPh sb="27" eb="30">
      <t>ギジュツシ</t>
    </rPh>
    <rPh sb="30" eb="31">
      <t>オヨ</t>
    </rPh>
    <rPh sb="37" eb="39">
      <t>ウチワケ</t>
    </rPh>
    <rPh sb="46" eb="48">
      <t>レイワ</t>
    </rPh>
    <rPh sb="55" eb="56">
      <t>ニチ</t>
    </rPh>
    <phoneticPr fontId="2"/>
  </si>
  <si>
    <t>　　※　経常共同企業体で申請する者は，各構成員の合計を記載すること。</t>
    <rPh sb="4" eb="6">
      <t>ケイジョウ</t>
    </rPh>
    <rPh sb="6" eb="8">
      <t>キョウドウ</t>
    </rPh>
    <rPh sb="8" eb="11">
      <t>キギョウタイ</t>
    </rPh>
    <rPh sb="12" eb="14">
      <t>シンセイ</t>
    </rPh>
    <rPh sb="16" eb="17">
      <t>モノ</t>
    </rPh>
    <rPh sb="19" eb="20">
      <t>カク</t>
    </rPh>
    <rPh sb="20" eb="23">
      <t>コウセイイン</t>
    </rPh>
    <rPh sb="24" eb="26">
      <t>ゴウケイ</t>
    </rPh>
    <rPh sb="27" eb="29">
      <t>キサイ</t>
    </rPh>
    <phoneticPr fontId="2"/>
  </si>
  <si>
    <t xml:space="preserve"> 「13～14　技術職員及び事務職員の数」の「09技術士」及び「13RCCM」は， 「15 技術士及びRCCMの内訳」のそれぞれの合計と一致すること。</t>
    <rPh sb="8" eb="10">
      <t>ギジュツ</t>
    </rPh>
    <rPh sb="10" eb="12">
      <t>ショクイン</t>
    </rPh>
    <rPh sb="12" eb="13">
      <t>オヨ</t>
    </rPh>
    <rPh sb="14" eb="16">
      <t>ジム</t>
    </rPh>
    <rPh sb="16" eb="18">
      <t>ショクイン</t>
    </rPh>
    <rPh sb="25" eb="28">
      <t>ギジュツシ</t>
    </rPh>
    <rPh sb="29" eb="30">
      <t>オヨ</t>
    </rPh>
    <rPh sb="46" eb="49">
      <t>ギジュツシ</t>
    </rPh>
    <rPh sb="49" eb="50">
      <t>オヨ</t>
    </rPh>
    <rPh sb="56" eb="58">
      <t>ウチワケ</t>
    </rPh>
    <rPh sb="65" eb="67">
      <t>ゴウケイ</t>
    </rPh>
    <rPh sb="68" eb="70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</si>
</sst>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ck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 wrapText="1" shrinkToFit="1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1" fillId="0" borderId="13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9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 wrapText="1" shrinkToFit="1"/>
    </xf>
    <xf numFmtId="0" fontId="4" fillId="0" borderId="0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1" fillId="0" borderId="15" xfId="0" applyFont="1" applyFill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1" fillId="0" borderId="16" xfId="0" applyFont="1" applyFill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 wrapText="1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24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1" fillId="0" borderId="26" xfId="0" applyFont="1" applyBorder="1" applyAlignment="1">
      <alignment horizontal="distributed" vertical="center"/>
    </xf>
    <xf numFmtId="0" fontId="1" fillId="0" borderId="27" xfId="0" applyFont="1" applyFill="1" applyBorder="1" applyAlignment="1">
      <alignment horizontal="distributed" vertical="center"/>
    </xf>
    <xf numFmtId="0" fontId="1" fillId="0" borderId="24" xfId="0" applyFont="1" applyFill="1" applyBorder="1" applyAlignment="1">
      <alignment horizontal="distributed" vertical="center"/>
    </xf>
    <xf numFmtId="0" fontId="1" fillId="0" borderId="28" xfId="0" applyFont="1" applyFill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1" fillId="0" borderId="38" xfId="0" applyFont="1" applyFill="1" applyBorder="1" applyAlignment="1">
      <alignment horizontal="distributed" vertical="center" wrapText="1"/>
    </xf>
    <xf numFmtId="0" fontId="1" fillId="0" borderId="11" xfId="0" applyFont="1" applyFill="1" applyBorder="1" applyAlignment="1">
      <alignment horizontal="distributed" vertical="center" wrapText="1"/>
    </xf>
    <xf numFmtId="0" fontId="1" fillId="0" borderId="4" xfId="0" applyFont="1" applyFill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7" fillId="0" borderId="4" xfId="0" applyFont="1" applyFill="1" applyBorder="1" applyAlignment="1">
      <alignment horizontal="distributed" vertical="center" wrapText="1"/>
    </xf>
    <xf numFmtId="0" fontId="7" fillId="0" borderId="5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5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centerContinuous"/>
    </xf>
    <xf numFmtId="0" fontId="1" fillId="0" borderId="5" xfId="0" applyFont="1" applyFill="1" applyBorder="1" applyAlignment="1">
      <alignment horizontal="centerContinuous"/>
    </xf>
    <xf numFmtId="0" fontId="1" fillId="0" borderId="39" xfId="0" applyFont="1" applyFill="1" applyBorder="1" applyAlignment="1">
      <alignment horizontal="centerContinuous"/>
    </xf>
    <xf numFmtId="0" fontId="1" fillId="0" borderId="40" xfId="0" applyFont="1" applyFill="1" applyBorder="1" applyAlignment="1">
      <alignment horizontal="distributed" vertical="center" wrapText="1"/>
    </xf>
    <xf numFmtId="0" fontId="1" fillId="0" borderId="20" xfId="0" applyFont="1" applyFill="1" applyBorder="1" applyAlignment="1">
      <alignment horizontal="distributed" vertical="center" wrapText="1"/>
    </xf>
    <xf numFmtId="0" fontId="1" fillId="0" borderId="15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7" fillId="0" borderId="15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16" xfId="0" applyFont="1" applyFill="1" applyBorder="1" applyAlignment="1">
      <alignment horizontal="distributed" vertical="center" wrapText="1"/>
    </xf>
    <xf numFmtId="0" fontId="1" fillId="0" borderId="15" xfId="0" applyFont="1" applyFill="1" applyBorder="1" applyAlignment="1"/>
    <xf numFmtId="0" fontId="1" fillId="0" borderId="0" xfId="0" applyFont="1" applyFill="1" applyBorder="1" applyAlignment="1"/>
    <xf numFmtId="0" fontId="1" fillId="0" borderId="41" xfId="0" applyFont="1" applyFill="1" applyBorder="1" applyAlignment="1"/>
    <xf numFmtId="0" fontId="4" fillId="0" borderId="13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24" xfId="0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distributed" vertical="center" wrapText="1"/>
    </xf>
    <xf numFmtId="0" fontId="7" fillId="0" borderId="24" xfId="0" applyFont="1" applyFill="1" applyBorder="1" applyAlignment="1">
      <alignment horizontal="distributed" vertical="center" wrapText="1"/>
    </xf>
    <xf numFmtId="0" fontId="7" fillId="0" borderId="25" xfId="0" applyFont="1" applyFill="1" applyBorder="1" applyAlignment="1">
      <alignment horizontal="distributed" vertical="center" wrapText="1"/>
    </xf>
    <xf numFmtId="0" fontId="1" fillId="0" borderId="17" xfId="0" applyFont="1" applyFill="1" applyBorder="1" applyAlignment="1">
      <alignment horizontal="distributed" vertical="center" wrapText="1"/>
    </xf>
    <xf numFmtId="0" fontId="1" fillId="0" borderId="24" xfId="0" applyFont="1" applyFill="1" applyBorder="1" applyAlignment="1">
      <alignment horizontal="distributed" vertical="center" wrapText="1"/>
    </xf>
    <xf numFmtId="0" fontId="1" fillId="0" borderId="25" xfId="0" applyFont="1" applyFill="1" applyBorder="1" applyAlignment="1">
      <alignment horizontal="distributed" vertical="center" wrapText="1"/>
    </xf>
    <xf numFmtId="0" fontId="9" fillId="0" borderId="17" xfId="0" applyFont="1" applyFill="1" applyBorder="1" applyAlignment="1">
      <alignment horizontal="distributed" vertical="top" shrinkToFit="1"/>
    </xf>
    <xf numFmtId="0" fontId="9" fillId="0" borderId="24" xfId="0" applyFont="1" applyFill="1" applyBorder="1" applyAlignment="1">
      <alignment horizontal="distributed" vertical="top" shrinkToFit="1"/>
    </xf>
    <xf numFmtId="0" fontId="9" fillId="0" borderId="42" xfId="0" applyFont="1" applyFill="1" applyBorder="1" applyAlignment="1">
      <alignment horizontal="distributed" vertical="top" shrinkToFit="1"/>
    </xf>
    <xf numFmtId="0" fontId="5" fillId="0" borderId="30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1" fillId="0" borderId="45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4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6" xfId="0" applyFont="1" applyFill="1" applyBorder="1" applyAlignment="1">
      <alignment horizontal="distributed" vertical="center"/>
    </xf>
    <xf numFmtId="0" fontId="1" fillId="0" borderId="16" xfId="0" applyFont="1" applyFill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4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7" xfId="0" applyFont="1" applyFill="1" applyBorder="1" applyAlignment="1">
      <alignment horizontal="distributed" vertical="center"/>
    </xf>
    <xf numFmtId="0" fontId="1" fillId="0" borderId="25" xfId="0" applyFont="1" applyFill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 wrapText="1"/>
    </xf>
    <xf numFmtId="0" fontId="1" fillId="0" borderId="24" xfId="0" applyFont="1" applyBorder="1" applyAlignment="1">
      <alignment horizontal="distributed" vertical="center" wrapText="1"/>
    </xf>
    <xf numFmtId="0" fontId="1" fillId="0" borderId="14" xfId="0" applyFont="1" applyFill="1" applyBorder="1" applyAlignment="1">
      <alignment horizontal="distributed" vertical="center" wrapText="1"/>
    </xf>
    <xf numFmtId="0" fontId="5" fillId="0" borderId="48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 wrapText="1" shrinkToFit="1"/>
    </xf>
    <xf numFmtId="0" fontId="4" fillId="0" borderId="39" xfId="0" applyFont="1" applyBorder="1" applyAlignment="1">
      <alignment horizontal="distributed" vertical="center"/>
    </xf>
    <xf numFmtId="0" fontId="1" fillId="0" borderId="4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distributed" vertical="center" wrapText="1" shrinkToFit="1"/>
    </xf>
    <xf numFmtId="0" fontId="4" fillId="0" borderId="41" xfId="0" applyFont="1" applyBorder="1" applyAlignment="1">
      <alignment horizontal="distributed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46" xfId="0" applyFont="1" applyBorder="1" applyAlignment="1">
      <alignment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5" fillId="0" borderId="60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61" xfId="0" quotePrefix="1" applyFont="1" applyBorder="1" applyAlignment="1">
      <alignment horizontal="distributed" vertical="center"/>
    </xf>
    <xf numFmtId="0" fontId="3" fillId="0" borderId="62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distributed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distributed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0" fontId="5" fillId="0" borderId="64" xfId="0" applyFont="1" applyBorder="1" applyAlignment="1">
      <alignment horizontal="right" vertical="center"/>
    </xf>
    <xf numFmtId="0" fontId="5" fillId="0" borderId="65" xfId="0" applyFont="1" applyBorder="1" applyAlignment="1">
      <alignment horizontal="right" vertical="center"/>
    </xf>
    <xf numFmtId="0" fontId="6" fillId="0" borderId="66" xfId="0" applyFont="1" applyBorder="1" applyAlignment="1">
      <alignment horizontal="right" vertical="center"/>
    </xf>
    <xf numFmtId="0" fontId="6" fillId="0" borderId="64" xfId="0" applyFont="1" applyBorder="1" applyAlignment="1">
      <alignment horizontal="right" vertical="center"/>
    </xf>
    <xf numFmtId="0" fontId="6" fillId="0" borderId="67" xfId="0" applyFont="1" applyBorder="1" applyAlignment="1">
      <alignment horizontal="right" vertical="center"/>
    </xf>
    <xf numFmtId="0" fontId="5" fillId="0" borderId="18" xfId="0" applyFont="1" applyFill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9" xfId="0" applyFont="1" applyBorder="1" applyAlignment="1">
      <alignment horizontal="right" vertical="center"/>
    </xf>
    <xf numFmtId="0" fontId="5" fillId="0" borderId="62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0" fontId="5" fillId="0" borderId="68" xfId="0" applyFont="1" applyBorder="1" applyAlignment="1">
      <alignment horizontal="right" vertical="center"/>
    </xf>
    <xf numFmtId="0" fontId="5" fillId="0" borderId="69" xfId="0" applyFont="1" applyBorder="1" applyAlignment="1">
      <alignment horizontal="right" vertical="center"/>
    </xf>
    <xf numFmtId="0" fontId="5" fillId="0" borderId="70" xfId="0" applyFont="1" applyBorder="1" applyAlignment="1">
      <alignment horizontal="right" vertical="center"/>
    </xf>
    <xf numFmtId="0" fontId="6" fillId="0" borderId="71" xfId="0" applyFont="1" applyBorder="1" applyAlignment="1">
      <alignment horizontal="right" vertical="center"/>
    </xf>
    <xf numFmtId="0" fontId="6" fillId="0" borderId="72" xfId="0" applyFont="1" applyBorder="1" applyAlignment="1">
      <alignment horizontal="right" vertical="center"/>
    </xf>
    <xf numFmtId="0" fontId="6" fillId="0" borderId="7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163513</xdr:colOff>
      <xdr:row>1</xdr:row>
      <xdr:rowOff>80964</xdr:rowOff>
    </xdr:from>
    <xdr:to>
      <xdr:col>2</xdr:col>
      <xdr:colOff>19618</xdr:colOff>
      <xdr:row>1</xdr:row>
      <xdr:rowOff>250650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A16F8C-29EA-4132-9615-36396D513596}"/>
            </a:ext>
          </a:extLst>
        </xdr:cNvPr>
        <xdr:cNvSpPr/>
      </xdr:nvSpPr>
      <xdr:spPr>
        <a:xfrm>
          <a:off x="163513" y="280989"/>
          <a:ext cx="256155" cy="16968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80963</xdr:colOff>
      <xdr:row>1</xdr:row>
      <xdr:rowOff>85725</xdr:rowOff>
    </xdr:from>
    <xdr:to>
      <xdr:col>4</xdr:col>
      <xdr:colOff>127126</xdr:colOff>
      <xdr:row>1</xdr:row>
      <xdr:rowOff>250825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11EF97C-DA17-44C8-8D93-A4CE16C47FC1}"/>
            </a:ext>
          </a:extLst>
        </xdr:cNvPr>
        <xdr:cNvSpPr/>
      </xdr:nvSpPr>
      <xdr:spPr>
        <a:xfrm>
          <a:off x="681038" y="285750"/>
          <a:ext cx="246188" cy="1651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166687</xdr:colOff>
      <xdr:row>15</xdr:row>
      <xdr:rowOff>66675</xdr:rowOff>
    </xdr:from>
    <xdr:to>
      <xdr:col>2</xdr:col>
      <xdr:colOff>19456</xdr:colOff>
      <xdr:row>15</xdr:row>
      <xdr:rowOff>238125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D9D4AD2-3E6E-4257-954F-E001AE196F90}"/>
            </a:ext>
          </a:extLst>
        </xdr:cNvPr>
        <xdr:cNvSpPr/>
      </xdr:nvSpPr>
      <xdr:spPr>
        <a:xfrm>
          <a:off x="166687" y="3448050"/>
          <a:ext cx="252819" cy="17145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101601</xdr:colOff>
      <xdr:row>11</xdr:row>
      <xdr:rowOff>28575</xdr:rowOff>
    </xdr:from>
    <xdr:to>
      <xdr:col>56</xdr:col>
      <xdr:colOff>187341</xdr:colOff>
      <xdr:row>19</xdr:row>
      <xdr:rowOff>171450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1B801F9C-7D6A-4B1B-82F0-CE3E6D331283}"/>
            </a:ext>
          </a:extLst>
        </xdr:cNvPr>
        <xdr:cNvSpPr/>
      </xdr:nvSpPr>
      <xdr:spPr>
        <a:xfrm>
          <a:off x="9902826" y="2533650"/>
          <a:ext cx="1485915" cy="20002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合計は前ページの「　</a:t>
          </a:r>
          <a:r>
            <a:rPr kumimoji="1" lang="en-US" altLang="ja-JP" sz="1100"/>
            <a:t>16</a:t>
          </a:r>
          <a:r>
            <a:rPr kumimoji="1" lang="ja-JP" altLang="en-US" sz="1100"/>
            <a:t>　常勤職員（実数）」と同数かそれ以上の数となります。</a:t>
          </a:r>
        </a:p>
      </xdr:txBody>
    </xdr:sp>
    <xdr:clientData/>
  </xdr:twoCellAnchor>
  <xdr:twoCellAnchor>
    <xdr:from>
      <xdr:col>52</xdr:col>
      <xdr:colOff>117475</xdr:colOff>
      <xdr:row>12</xdr:row>
      <xdr:rowOff>85725</xdr:rowOff>
    </xdr:from>
    <xdr:to>
      <xdr:col>53</xdr:col>
      <xdr:colOff>163638</xdr:colOff>
      <xdr:row>12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11EF97C-DA17-44C8-8D93-A4CE16C47FC1}"/>
            </a:ext>
          </a:extLst>
        </xdr:cNvPr>
        <xdr:cNvSpPr/>
      </xdr:nvSpPr>
      <xdr:spPr>
        <a:xfrm>
          <a:off x="10518775" y="2809875"/>
          <a:ext cx="246188" cy="12382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48</xdr:col>
      <xdr:colOff>187325</xdr:colOff>
      <xdr:row>10</xdr:row>
      <xdr:rowOff>95250</xdr:rowOff>
    </xdr:from>
    <xdr:to>
      <xdr:col>50</xdr:col>
      <xdr:colOff>139761</xdr:colOff>
      <xdr:row>10</xdr:row>
      <xdr:rowOff>200025</xdr:rowOff>
    </xdr:to>
    <xdr:cxnSp macro="">
      <xdr:nvCxnSpPr>
        <xdr:cNvPr id="7" name="曲線コネクタ 6">
          <a:extLst>
            <a:ext uri="{FF2B5EF4-FFF2-40B4-BE49-F238E27FC236}">
              <a16:creationId xmlns:a16="http://schemas.microsoft.com/office/drawing/2014/main" id="{C7A94859-DF6C-4DB5-B633-8F6EBF5769B9}"/>
            </a:ext>
          </a:extLst>
        </xdr:cNvPr>
        <xdr:cNvCxnSpPr/>
      </xdr:nvCxnSpPr>
      <xdr:spPr>
        <a:xfrm>
          <a:off x="9788525" y="2381250"/>
          <a:ext cx="352486" cy="104775"/>
        </a:xfrm>
        <a:prstGeom prst="curvedConnector3">
          <a:avLst>
            <a:gd name="adj1" fmla="val 50000"/>
          </a:avLst>
        </a:prstGeom>
        <a:ln w="285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16\share\&#24314;&#35373;&#26989;&#35377;&#21487;&#20418;\&#26441;&#23614;&#12373;&#12414;&#8592;&#20869;&#22290;\H31&#65288;2019&#65289;&#12288;&#27096;&#24335;&#65297;&#65374;&#65299;&#12288;&#32207;&#21512;&#28857;&#25968;&#31639;&#23450;&#30906;&#35469;&#34920;&#36865;&#20184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点数算定確認表"/>
      <sheetName val="技術力計算表"/>
      <sheetName val="技術者情報入力表"/>
      <sheetName val="data"/>
    </sheetNames>
    <sheetDataSet>
      <sheetData sheetId="0"/>
      <sheetData sheetId="1"/>
      <sheetData sheetId="2"/>
      <sheetData sheetId="3">
        <row r="3">
          <cell r="B3">
            <v>0</v>
          </cell>
          <cell r="C3">
            <v>10</v>
          </cell>
          <cell r="E3">
            <v>0</v>
          </cell>
          <cell r="F3">
            <v>1</v>
          </cell>
          <cell r="J3" t="str">
            <v>鹿児島市</v>
          </cell>
          <cell r="K3" t="str">
            <v>鹿児島地域振興局</v>
          </cell>
          <cell r="M3" t="str">
            <v>ユニオン技術（株）</v>
          </cell>
          <cell r="N3">
            <v>50001</v>
          </cell>
        </row>
        <row r="4">
          <cell r="B4">
            <v>5000</v>
          </cell>
          <cell r="C4">
            <v>20</v>
          </cell>
          <cell r="E4">
            <v>1</v>
          </cell>
          <cell r="F4">
            <v>0.8</v>
          </cell>
          <cell r="J4" t="str">
            <v>鹿屋市</v>
          </cell>
          <cell r="K4" t="str">
            <v>大隅地域振興局</v>
          </cell>
          <cell r="M4" t="str">
            <v>（株）柳元不動産鑑定事務所</v>
          </cell>
          <cell r="N4">
            <v>50002</v>
          </cell>
        </row>
        <row r="5">
          <cell r="B5">
            <v>10000</v>
          </cell>
          <cell r="C5">
            <v>30</v>
          </cell>
          <cell r="E5">
            <v>63</v>
          </cell>
          <cell r="F5">
            <v>1</v>
          </cell>
          <cell r="J5" t="str">
            <v>枕崎市</v>
          </cell>
          <cell r="K5" t="str">
            <v>南薩地域振興局</v>
          </cell>
          <cell r="M5" t="str">
            <v>（株）大亜測量設計</v>
          </cell>
          <cell r="N5">
            <v>50003</v>
          </cell>
        </row>
        <row r="6">
          <cell r="B6">
            <v>20000</v>
          </cell>
          <cell r="C6">
            <v>40</v>
          </cell>
          <cell r="E6">
            <v>70</v>
          </cell>
          <cell r="F6">
            <v>1.1000000000000001</v>
          </cell>
          <cell r="J6" t="str">
            <v>阿久根市</v>
          </cell>
          <cell r="K6" t="str">
            <v>北薩地域振興局</v>
          </cell>
          <cell r="M6" t="str">
            <v>（株）公共補償コンサルタント</v>
          </cell>
          <cell r="N6">
            <v>50005</v>
          </cell>
        </row>
        <row r="7">
          <cell r="B7">
            <v>50000</v>
          </cell>
          <cell r="C7">
            <v>50</v>
          </cell>
          <cell r="E7">
            <v>75</v>
          </cell>
          <cell r="F7">
            <v>1.2</v>
          </cell>
          <cell r="J7" t="str">
            <v>出水市</v>
          </cell>
          <cell r="K7" t="str">
            <v>北薩地域振興局</v>
          </cell>
          <cell r="M7" t="str">
            <v>三州技術コンサルタント（株）</v>
          </cell>
          <cell r="N7">
            <v>50006</v>
          </cell>
        </row>
        <row r="8">
          <cell r="E8">
            <v>80</v>
          </cell>
          <cell r="F8">
            <v>1.3</v>
          </cell>
          <cell r="J8" t="str">
            <v>指宿市</v>
          </cell>
          <cell r="K8" t="str">
            <v>南薩地域振興局</v>
          </cell>
          <cell r="M8" t="str">
            <v>（株）福永技研</v>
          </cell>
          <cell r="N8">
            <v>50007</v>
          </cell>
        </row>
        <row r="9">
          <cell r="J9" t="str">
            <v>西之表市</v>
          </cell>
          <cell r="K9" t="str">
            <v>熊毛支庁</v>
          </cell>
          <cell r="M9" t="str">
            <v>（株）久永コンサルタント</v>
          </cell>
          <cell r="N9">
            <v>50012</v>
          </cell>
        </row>
        <row r="10">
          <cell r="B10">
            <v>0</v>
          </cell>
          <cell r="C10">
            <v>10</v>
          </cell>
          <cell r="J10" t="str">
            <v>垂水市</v>
          </cell>
          <cell r="K10" t="str">
            <v>大隅地域振興局</v>
          </cell>
          <cell r="M10" t="str">
            <v>（株）大翔</v>
          </cell>
          <cell r="N10">
            <v>50013</v>
          </cell>
        </row>
        <row r="11">
          <cell r="B11">
            <v>1000</v>
          </cell>
          <cell r="C11">
            <v>20</v>
          </cell>
          <cell r="E11">
            <v>0</v>
          </cell>
          <cell r="F11">
            <v>0</v>
          </cell>
          <cell r="J11" t="str">
            <v>薩摩川内市</v>
          </cell>
          <cell r="K11" t="str">
            <v>北薩地域振興局</v>
          </cell>
          <cell r="M11" t="str">
            <v>（有）豊留測量技術コンサルタント</v>
          </cell>
          <cell r="N11">
            <v>50014</v>
          </cell>
        </row>
        <row r="12">
          <cell r="B12">
            <v>3000</v>
          </cell>
          <cell r="C12">
            <v>40</v>
          </cell>
          <cell r="E12">
            <v>1</v>
          </cell>
          <cell r="F12">
            <v>10</v>
          </cell>
          <cell r="J12" t="str">
            <v>日置市</v>
          </cell>
          <cell r="K12" t="str">
            <v>鹿児島地域振興局</v>
          </cell>
          <cell r="M12" t="str">
            <v>アジアテック（株）</v>
          </cell>
          <cell r="N12">
            <v>50016</v>
          </cell>
        </row>
        <row r="13">
          <cell r="B13">
            <v>5000</v>
          </cell>
          <cell r="C13">
            <v>60</v>
          </cell>
          <cell r="E13">
            <v>2</v>
          </cell>
          <cell r="F13">
            <v>15</v>
          </cell>
          <cell r="J13" t="str">
            <v>曽於市</v>
          </cell>
          <cell r="K13" t="str">
            <v>大隅地域振興局</v>
          </cell>
          <cell r="M13" t="str">
            <v>（株）植村地質コンサルタンツ</v>
          </cell>
          <cell r="N13">
            <v>50018</v>
          </cell>
        </row>
        <row r="14">
          <cell r="B14">
            <v>10000</v>
          </cell>
          <cell r="C14">
            <v>80</v>
          </cell>
          <cell r="E14">
            <v>4</v>
          </cell>
          <cell r="F14">
            <v>20</v>
          </cell>
          <cell r="J14" t="str">
            <v>霧島市</v>
          </cell>
          <cell r="K14" t="str">
            <v>姶良伊佐地域振興局</v>
          </cell>
          <cell r="M14" t="str">
            <v>（株）ホウセイ・技研</v>
          </cell>
          <cell r="N14">
            <v>50020</v>
          </cell>
        </row>
        <row r="15">
          <cell r="B15">
            <v>30000</v>
          </cell>
          <cell r="C15">
            <v>100</v>
          </cell>
          <cell r="E15">
            <v>6</v>
          </cell>
          <cell r="F15">
            <v>25</v>
          </cell>
          <cell r="J15" t="str">
            <v>いちき串木野市</v>
          </cell>
          <cell r="K15" t="str">
            <v>鹿児島地域振興局</v>
          </cell>
          <cell r="M15" t="str">
            <v>新九州用地（株）</v>
          </cell>
          <cell r="N15">
            <v>50023</v>
          </cell>
        </row>
        <row r="16">
          <cell r="J16" t="str">
            <v>南さつま市</v>
          </cell>
          <cell r="K16" t="str">
            <v>南薩地域振興局</v>
          </cell>
          <cell r="M16" t="str">
            <v>南生測量設計企業体（ＪＶ）</v>
          </cell>
          <cell r="N16">
            <v>50025</v>
          </cell>
        </row>
        <row r="17">
          <cell r="J17" t="str">
            <v>志布志市</v>
          </cell>
          <cell r="K17" t="str">
            <v>大隅地域振興局</v>
          </cell>
          <cell r="M17" t="str">
            <v>（株）さこうコンサルタント</v>
          </cell>
          <cell r="N17">
            <v>50026</v>
          </cell>
        </row>
        <row r="18">
          <cell r="B18">
            <v>0</v>
          </cell>
          <cell r="C18">
            <v>0</v>
          </cell>
          <cell r="J18" t="str">
            <v>奄美市</v>
          </cell>
          <cell r="K18" t="str">
            <v>大島支庁</v>
          </cell>
          <cell r="M18" t="str">
            <v>（株）サタコンサルタンツ</v>
          </cell>
          <cell r="N18">
            <v>50027</v>
          </cell>
        </row>
        <row r="19">
          <cell r="B19">
            <v>1</v>
          </cell>
          <cell r="C19">
            <v>20</v>
          </cell>
          <cell r="J19" t="str">
            <v>南九州市</v>
          </cell>
          <cell r="K19" t="str">
            <v>南薩地域振興局</v>
          </cell>
          <cell r="M19" t="str">
            <v>（有）振興測量設計事務所</v>
          </cell>
          <cell r="N19">
            <v>50031</v>
          </cell>
        </row>
        <row r="20">
          <cell r="B20">
            <v>3</v>
          </cell>
          <cell r="C20">
            <v>30</v>
          </cell>
          <cell r="J20" t="str">
            <v>伊佐市</v>
          </cell>
          <cell r="K20" t="str">
            <v>姶良伊佐地域振興局</v>
          </cell>
          <cell r="M20" t="str">
            <v>（株）オーヨー土木設計</v>
          </cell>
          <cell r="N20">
            <v>50033</v>
          </cell>
        </row>
        <row r="21">
          <cell r="B21">
            <v>6</v>
          </cell>
          <cell r="C21">
            <v>40</v>
          </cell>
          <cell r="J21" t="str">
            <v>姶良市</v>
          </cell>
          <cell r="K21" t="str">
            <v>姶良伊佐地域振興局</v>
          </cell>
          <cell r="M21" t="str">
            <v>（株）新日本技術コンサルタント</v>
          </cell>
          <cell r="N21">
            <v>50037</v>
          </cell>
        </row>
        <row r="22">
          <cell r="B22">
            <v>11</v>
          </cell>
          <cell r="C22">
            <v>50</v>
          </cell>
          <cell r="J22" t="str">
            <v>三島村</v>
          </cell>
          <cell r="K22" t="str">
            <v>鹿児島地域振興局</v>
          </cell>
          <cell r="M22" t="str">
            <v>コスモコンサルタンツ（株）</v>
          </cell>
          <cell r="N22">
            <v>50041</v>
          </cell>
        </row>
        <row r="23">
          <cell r="J23" t="str">
            <v>十島村</v>
          </cell>
          <cell r="K23" t="str">
            <v>鹿児島地域振興局</v>
          </cell>
          <cell r="M23" t="str">
            <v>共生コンサルタント（株）</v>
          </cell>
          <cell r="N23">
            <v>50044</v>
          </cell>
        </row>
        <row r="24">
          <cell r="J24" t="str">
            <v>さつま町</v>
          </cell>
          <cell r="K24" t="str">
            <v>北薩地域振興局</v>
          </cell>
          <cell r="M24" t="str">
            <v>東建測量設計（有）</v>
          </cell>
          <cell r="N24">
            <v>50046</v>
          </cell>
        </row>
        <row r="25">
          <cell r="J25" t="str">
            <v>長島町</v>
          </cell>
          <cell r="K25" t="str">
            <v>北薩地域振興局</v>
          </cell>
          <cell r="M25" t="str">
            <v>（有）阿久根プランニング</v>
          </cell>
          <cell r="N25">
            <v>50047</v>
          </cell>
        </row>
        <row r="26">
          <cell r="J26" t="str">
            <v>湧水町</v>
          </cell>
          <cell r="K26" t="str">
            <v>姶良伊佐地域振興局</v>
          </cell>
          <cell r="M26" t="str">
            <v>（株）ムラタ測量設計事務所</v>
          </cell>
          <cell r="N26">
            <v>50048</v>
          </cell>
        </row>
        <row r="27">
          <cell r="J27" t="str">
            <v>大崎町</v>
          </cell>
          <cell r="K27" t="str">
            <v>大隅地域振興局</v>
          </cell>
          <cell r="M27" t="str">
            <v>（株）九州水道コンサルタント</v>
          </cell>
          <cell r="N27">
            <v>50049</v>
          </cell>
        </row>
        <row r="28">
          <cell r="J28" t="str">
            <v>東串良町</v>
          </cell>
          <cell r="K28" t="str">
            <v>大隅地域振興局</v>
          </cell>
          <cell r="M28" t="str">
            <v>霧島エンジニアリング（株）</v>
          </cell>
          <cell r="N28">
            <v>50050</v>
          </cell>
        </row>
        <row r="29">
          <cell r="J29" t="str">
            <v>錦江町</v>
          </cell>
          <cell r="K29" t="str">
            <v>大隅地域振興局</v>
          </cell>
          <cell r="M29" t="str">
            <v>（株）エス・ティー・ピーコンサルタント</v>
          </cell>
          <cell r="N29">
            <v>50055</v>
          </cell>
        </row>
        <row r="30">
          <cell r="J30" t="str">
            <v>南大隅町</v>
          </cell>
          <cell r="K30" t="str">
            <v>大隅地域振興局</v>
          </cell>
          <cell r="M30" t="str">
            <v>（株）南日本技術コンサルタンツ</v>
          </cell>
          <cell r="N30">
            <v>50056</v>
          </cell>
        </row>
        <row r="31">
          <cell r="J31" t="str">
            <v>肝付町</v>
          </cell>
          <cell r="K31" t="str">
            <v>大隅地域振興局</v>
          </cell>
          <cell r="M31" t="str">
            <v>（株）錦城</v>
          </cell>
          <cell r="N31">
            <v>50057</v>
          </cell>
        </row>
        <row r="32">
          <cell r="J32" t="str">
            <v>中種子町</v>
          </cell>
          <cell r="K32" t="str">
            <v>熊毛支庁</v>
          </cell>
          <cell r="M32" t="str">
            <v>（株）アルファ企画</v>
          </cell>
          <cell r="N32">
            <v>50059</v>
          </cell>
        </row>
        <row r="33">
          <cell r="J33" t="str">
            <v>南種子町</v>
          </cell>
          <cell r="K33" t="str">
            <v>熊毛支庁</v>
          </cell>
          <cell r="M33" t="str">
            <v>（株）伊集院コンサルタント</v>
          </cell>
          <cell r="N33">
            <v>50063</v>
          </cell>
        </row>
        <row r="34">
          <cell r="J34" t="str">
            <v>屋久島町</v>
          </cell>
          <cell r="K34" t="str">
            <v>屋久島事務所</v>
          </cell>
          <cell r="M34" t="str">
            <v>（有）総合測量設計</v>
          </cell>
          <cell r="N34">
            <v>50067</v>
          </cell>
        </row>
        <row r="35">
          <cell r="J35" t="str">
            <v>大和村</v>
          </cell>
          <cell r="K35" t="str">
            <v>大島支庁</v>
          </cell>
          <cell r="M35" t="str">
            <v>（株）国土技術コンサルタンツ</v>
          </cell>
          <cell r="N35">
            <v>50072</v>
          </cell>
        </row>
        <row r="36">
          <cell r="J36" t="str">
            <v>宇検村</v>
          </cell>
          <cell r="K36" t="str">
            <v>大島支庁</v>
          </cell>
          <cell r="M36" t="str">
            <v>（有）熊毛測量設計事務所</v>
          </cell>
          <cell r="N36">
            <v>50074</v>
          </cell>
        </row>
        <row r="37">
          <cell r="J37" t="str">
            <v>瀬戸内町</v>
          </cell>
          <cell r="K37" t="str">
            <v>大島支庁</v>
          </cell>
          <cell r="M37" t="str">
            <v>山元新栄地質（株）</v>
          </cell>
          <cell r="N37">
            <v>50076</v>
          </cell>
        </row>
        <row r="38">
          <cell r="J38" t="str">
            <v>龍郷町</v>
          </cell>
          <cell r="K38" t="str">
            <v>大島支庁</v>
          </cell>
          <cell r="M38" t="str">
            <v>朝日開発コンサルタンツ（株）</v>
          </cell>
          <cell r="N38">
            <v>50079</v>
          </cell>
        </row>
        <row r="39">
          <cell r="J39" t="str">
            <v>喜界町</v>
          </cell>
          <cell r="K39" t="str">
            <v>喜界事務所</v>
          </cell>
          <cell r="M39" t="str">
            <v>九州テクノリサーチ（株）</v>
          </cell>
          <cell r="N39">
            <v>50080</v>
          </cell>
        </row>
        <row r="40">
          <cell r="J40" t="str">
            <v>徳之島町</v>
          </cell>
          <cell r="K40" t="str">
            <v>徳之島事務所</v>
          </cell>
          <cell r="M40" t="str">
            <v>（株）日本環境技術コンサルタント</v>
          </cell>
          <cell r="N40">
            <v>50082</v>
          </cell>
        </row>
        <row r="41">
          <cell r="J41" t="str">
            <v>天城町</v>
          </cell>
          <cell r="K41" t="str">
            <v>徳之島事務所</v>
          </cell>
          <cell r="M41" t="str">
            <v>新和技術コンサルタント（株）</v>
          </cell>
          <cell r="N41">
            <v>50083</v>
          </cell>
        </row>
        <row r="42">
          <cell r="J42" t="str">
            <v>伊仙町</v>
          </cell>
          <cell r="K42" t="str">
            <v>徳之島事務所</v>
          </cell>
          <cell r="M42" t="str">
            <v>川技術開発（株）</v>
          </cell>
          <cell r="N42">
            <v>50085</v>
          </cell>
        </row>
        <row r="43">
          <cell r="J43" t="str">
            <v>和泊町</v>
          </cell>
          <cell r="K43" t="str">
            <v>沖永良部事務所</v>
          </cell>
          <cell r="M43" t="str">
            <v>（有）比江島土木技術コンサルタント</v>
          </cell>
          <cell r="N43">
            <v>50086</v>
          </cell>
        </row>
        <row r="44">
          <cell r="J44" t="str">
            <v>知名町</v>
          </cell>
          <cell r="K44" t="str">
            <v>沖永良部事務所</v>
          </cell>
          <cell r="M44" t="str">
            <v>水興設計（株）</v>
          </cell>
          <cell r="N44">
            <v>50087</v>
          </cell>
        </row>
        <row r="45">
          <cell r="J45" t="str">
            <v>与論町</v>
          </cell>
          <cell r="K45" t="str">
            <v>沖永良部事務所</v>
          </cell>
          <cell r="M45" t="str">
            <v>（有）戸田開発測量設計</v>
          </cell>
          <cell r="N45">
            <v>50088</v>
          </cell>
        </row>
        <row r="46">
          <cell r="M46" t="str">
            <v>奄美測量設計（株）</v>
          </cell>
          <cell r="N46">
            <v>50097</v>
          </cell>
        </row>
        <row r="47">
          <cell r="M47" t="str">
            <v>（株）建設技術コンサルタンツ</v>
          </cell>
          <cell r="N47">
            <v>50101</v>
          </cell>
        </row>
        <row r="48">
          <cell r="M48" t="str">
            <v>（有）光陽測量設計事務所</v>
          </cell>
          <cell r="N48">
            <v>50104</v>
          </cell>
        </row>
        <row r="49">
          <cell r="M49" t="str">
            <v>（株）桜島測量設計事務所</v>
          </cell>
          <cell r="N49">
            <v>50106</v>
          </cell>
        </row>
        <row r="50">
          <cell r="M50" t="str">
            <v>構研コンサルタンツ（株）</v>
          </cell>
          <cell r="N50">
            <v>50107</v>
          </cell>
        </row>
        <row r="51">
          <cell r="M51" t="str">
            <v>（株）アーステクノ</v>
          </cell>
          <cell r="N51">
            <v>50109</v>
          </cell>
        </row>
        <row r="52">
          <cell r="M52" t="str">
            <v>（株）三反田設計</v>
          </cell>
          <cell r="N52">
            <v>50110</v>
          </cell>
        </row>
        <row r="53">
          <cell r="M53" t="str">
            <v>大和測量設計（株）</v>
          </cell>
          <cell r="N53">
            <v>50111</v>
          </cell>
        </row>
        <row r="54">
          <cell r="M54" t="str">
            <v>（株）アサハン</v>
          </cell>
          <cell r="N54">
            <v>50112</v>
          </cell>
        </row>
        <row r="55">
          <cell r="M55" t="str">
            <v>（有）川井田測量設計</v>
          </cell>
          <cell r="N55">
            <v>50113</v>
          </cell>
        </row>
        <row r="56">
          <cell r="M56" t="str">
            <v>（有）坂口測量設計</v>
          </cell>
          <cell r="N56">
            <v>50114</v>
          </cell>
        </row>
        <row r="57">
          <cell r="M57" t="str">
            <v>上永測量設計（有）</v>
          </cell>
          <cell r="N57">
            <v>50116</v>
          </cell>
        </row>
        <row r="58">
          <cell r="M58" t="str">
            <v>（有）貴島測量設計</v>
          </cell>
          <cell r="N58">
            <v>50118</v>
          </cell>
        </row>
        <row r="59">
          <cell r="M59" t="str">
            <v>鹿児島土木設計（株）</v>
          </cell>
          <cell r="N59">
            <v>50123</v>
          </cell>
        </row>
        <row r="60">
          <cell r="M60" t="str">
            <v>大福コンサルタント（株）</v>
          </cell>
          <cell r="N60">
            <v>50133</v>
          </cell>
        </row>
        <row r="61">
          <cell r="M61" t="str">
            <v>（有）栄進測量設計</v>
          </cell>
          <cell r="N61">
            <v>50135</v>
          </cell>
        </row>
        <row r="62">
          <cell r="M62" t="str">
            <v>（株）萩原技研</v>
          </cell>
          <cell r="N62">
            <v>50136</v>
          </cell>
        </row>
        <row r="63">
          <cell r="M63" t="str">
            <v>（株）鹿島</v>
          </cell>
          <cell r="N63">
            <v>50138</v>
          </cell>
        </row>
        <row r="64">
          <cell r="M64" t="str">
            <v>中央テクノ（株）</v>
          </cell>
          <cell r="N64">
            <v>50142</v>
          </cell>
        </row>
        <row r="65">
          <cell r="M65" t="str">
            <v>アースコンサルタンツ（株）</v>
          </cell>
          <cell r="N65">
            <v>50143</v>
          </cell>
        </row>
        <row r="66">
          <cell r="M66" t="str">
            <v>（株）前田総合鑑定所</v>
          </cell>
          <cell r="N66">
            <v>50148</v>
          </cell>
        </row>
        <row r="67">
          <cell r="M67" t="str">
            <v>（株）水協設計事務所</v>
          </cell>
          <cell r="N67">
            <v>50149</v>
          </cell>
        </row>
        <row r="68">
          <cell r="M68" t="str">
            <v>（株）第一技術コンサルタンツ</v>
          </cell>
          <cell r="N68">
            <v>50152</v>
          </cell>
        </row>
        <row r="69">
          <cell r="M69" t="str">
            <v>共進測量設計（株）</v>
          </cell>
          <cell r="N69">
            <v>50154</v>
          </cell>
        </row>
        <row r="70">
          <cell r="M70" t="str">
            <v>（株）中島測量設計</v>
          </cell>
          <cell r="N70">
            <v>50156</v>
          </cell>
        </row>
        <row r="71">
          <cell r="M71" t="str">
            <v>（有）興和測量</v>
          </cell>
          <cell r="N71">
            <v>50160</v>
          </cell>
        </row>
        <row r="72">
          <cell r="M72" t="str">
            <v>協和測量設計（株）</v>
          </cell>
          <cell r="N72">
            <v>50162</v>
          </cell>
        </row>
        <row r="73">
          <cell r="M73" t="str">
            <v>（株）日峰測地</v>
          </cell>
          <cell r="N73">
            <v>50166</v>
          </cell>
        </row>
        <row r="74">
          <cell r="M74" t="str">
            <v>建設情報コンサルタンツ（株）</v>
          </cell>
          <cell r="N74">
            <v>50170</v>
          </cell>
        </row>
        <row r="75">
          <cell r="M75" t="str">
            <v>（株）タカラプランニング</v>
          </cell>
          <cell r="N75">
            <v>50172</v>
          </cell>
        </row>
        <row r="76">
          <cell r="M76" t="str">
            <v>（株）みともコンサルタント</v>
          </cell>
          <cell r="N76">
            <v>50176</v>
          </cell>
        </row>
        <row r="77">
          <cell r="M77" t="str">
            <v>（株）日本地下技術</v>
          </cell>
          <cell r="N77">
            <v>50177</v>
          </cell>
        </row>
        <row r="78">
          <cell r="M78" t="str">
            <v>（有）宮下測量設計</v>
          </cell>
          <cell r="N78">
            <v>50181</v>
          </cell>
        </row>
        <row r="79">
          <cell r="M79" t="str">
            <v>（株）昭和シーイーコンサルタンツ</v>
          </cell>
          <cell r="N79">
            <v>50182</v>
          </cell>
        </row>
        <row r="80">
          <cell r="M80" t="str">
            <v>山下プランニング（株）</v>
          </cell>
          <cell r="N80">
            <v>50185</v>
          </cell>
        </row>
        <row r="81">
          <cell r="M81" t="str">
            <v>（株）ｅベクトル（旧立花コンサルタンツ）</v>
          </cell>
          <cell r="N81">
            <v>50187</v>
          </cell>
        </row>
        <row r="82">
          <cell r="M82" t="str">
            <v>（株）コウナン技術</v>
          </cell>
          <cell r="N82">
            <v>50196</v>
          </cell>
        </row>
        <row r="83">
          <cell r="M83" t="str">
            <v>（株）アジア技術コンサルタンツ</v>
          </cell>
          <cell r="N83">
            <v>50203</v>
          </cell>
        </row>
        <row r="84">
          <cell r="M84" t="str">
            <v>（株）手塚不動産鑑定所</v>
          </cell>
          <cell r="N84">
            <v>50210</v>
          </cell>
        </row>
        <row r="85">
          <cell r="M85" t="str">
            <v>（株）丸建技術</v>
          </cell>
          <cell r="N85">
            <v>50214</v>
          </cell>
        </row>
        <row r="86">
          <cell r="M86" t="str">
            <v>オリエントエンジニアリング（株）</v>
          </cell>
          <cell r="N86">
            <v>50216</v>
          </cell>
        </row>
        <row r="87">
          <cell r="M87" t="str">
            <v>（有）マツダ測量</v>
          </cell>
          <cell r="N87">
            <v>50218</v>
          </cell>
        </row>
        <row r="88">
          <cell r="M88" t="str">
            <v>（有）徳之島測量設計</v>
          </cell>
          <cell r="N88">
            <v>50219</v>
          </cell>
        </row>
        <row r="89">
          <cell r="M89" t="str">
            <v>南日本地質調査（株）</v>
          </cell>
          <cell r="N89">
            <v>50224</v>
          </cell>
        </row>
        <row r="90">
          <cell r="M90" t="str">
            <v>アシスト（株）</v>
          </cell>
          <cell r="N90">
            <v>50227</v>
          </cell>
        </row>
        <row r="91">
          <cell r="M91" t="str">
            <v>（株）新日本試験室</v>
          </cell>
          <cell r="N91">
            <v>50231</v>
          </cell>
        </row>
        <row r="92">
          <cell r="M92" t="str">
            <v>（有）江口測量設計</v>
          </cell>
          <cell r="N92">
            <v>50239</v>
          </cell>
        </row>
        <row r="93">
          <cell r="M93" t="str">
            <v>（株）イオリ技建コンサルタント</v>
          </cell>
          <cell r="N93">
            <v>50246</v>
          </cell>
        </row>
        <row r="94">
          <cell r="M94" t="str">
            <v>（株）ありあけ測量設計</v>
          </cell>
          <cell r="N94">
            <v>50251</v>
          </cell>
        </row>
        <row r="95">
          <cell r="M95" t="str">
            <v>（株）つばさ</v>
          </cell>
          <cell r="N95">
            <v>50252</v>
          </cell>
        </row>
        <row r="96">
          <cell r="M96" t="str">
            <v>（株）池田コンサルタント</v>
          </cell>
          <cell r="N96">
            <v>50257</v>
          </cell>
        </row>
        <row r="97">
          <cell r="M97" t="str">
            <v>（有）東洋測量設計事務所</v>
          </cell>
          <cell r="N97">
            <v>50260</v>
          </cell>
        </row>
        <row r="98">
          <cell r="M98" t="str">
            <v>（株）第一地研開発</v>
          </cell>
          <cell r="N98">
            <v>50265</v>
          </cell>
        </row>
        <row r="99">
          <cell r="M99" t="str">
            <v>アークコンサルタント（株）</v>
          </cell>
          <cell r="N99">
            <v>50268</v>
          </cell>
        </row>
        <row r="100">
          <cell r="M100" t="str">
            <v>（有）久林測量設計事務所</v>
          </cell>
          <cell r="N100">
            <v>50270</v>
          </cell>
        </row>
        <row r="101">
          <cell r="M101" t="str">
            <v>（有）中釜測量設計事務所</v>
          </cell>
          <cell r="N101">
            <v>50274</v>
          </cell>
        </row>
        <row r="102">
          <cell r="M102" t="str">
            <v>（株）中原総合鑑定所</v>
          </cell>
          <cell r="N102">
            <v>50278</v>
          </cell>
        </row>
        <row r="103">
          <cell r="M103" t="str">
            <v>（有）吉野測量設計事務所</v>
          </cell>
          <cell r="N103">
            <v>50282</v>
          </cell>
        </row>
        <row r="104">
          <cell r="M104" t="str">
            <v>（株）アーチ</v>
          </cell>
          <cell r="N104">
            <v>50292</v>
          </cell>
        </row>
        <row r="105">
          <cell r="M105" t="str">
            <v>（株）三栄地研</v>
          </cell>
          <cell r="N105">
            <v>50296</v>
          </cell>
        </row>
        <row r="106">
          <cell r="M106" t="str">
            <v>（株）コバルト技建</v>
          </cell>
          <cell r="N106">
            <v>50300</v>
          </cell>
        </row>
        <row r="107">
          <cell r="M107" t="str">
            <v>（有）大日測量設計</v>
          </cell>
          <cell r="N107">
            <v>50302</v>
          </cell>
        </row>
        <row r="108">
          <cell r="M108" t="str">
            <v>（株）日本ジオテック</v>
          </cell>
          <cell r="N108">
            <v>50306</v>
          </cell>
        </row>
        <row r="109">
          <cell r="M109" t="str">
            <v>中村測建（株）</v>
          </cell>
          <cell r="N109">
            <v>50307</v>
          </cell>
        </row>
        <row r="110">
          <cell r="M110" t="str">
            <v>永和測量設計（株）</v>
          </cell>
          <cell r="N110">
            <v>50314</v>
          </cell>
        </row>
        <row r="111">
          <cell r="M111" t="str">
            <v>南九地質（株）</v>
          </cell>
          <cell r="N111">
            <v>50316</v>
          </cell>
        </row>
        <row r="112">
          <cell r="M112" t="str">
            <v>南技術コンサルタント（株）</v>
          </cell>
          <cell r="N112">
            <v>50321</v>
          </cell>
        </row>
        <row r="113">
          <cell r="M113" t="str">
            <v>（有）松元測量設計事務所</v>
          </cell>
          <cell r="N113">
            <v>50324</v>
          </cell>
        </row>
        <row r="114">
          <cell r="M114" t="str">
            <v>（有）鹿児島測量施工管理</v>
          </cell>
          <cell r="N114">
            <v>50347</v>
          </cell>
        </row>
        <row r="115">
          <cell r="M115" t="str">
            <v>（株）グリーンリサーチ</v>
          </cell>
          <cell r="N115">
            <v>50364</v>
          </cell>
        </row>
        <row r="116">
          <cell r="M116" t="str">
            <v>（株）大進</v>
          </cell>
          <cell r="N116">
            <v>50365</v>
          </cell>
        </row>
        <row r="117">
          <cell r="M117" t="str">
            <v>（有）鹿児島土木調査</v>
          </cell>
          <cell r="N117">
            <v>50371</v>
          </cell>
        </row>
        <row r="118">
          <cell r="M118" t="str">
            <v>（株）興洋</v>
          </cell>
          <cell r="N118">
            <v>50372</v>
          </cell>
        </row>
        <row r="119">
          <cell r="M119" t="str">
            <v>地産プランニング（株）</v>
          </cell>
          <cell r="N119">
            <v>50374</v>
          </cell>
        </row>
        <row r="120">
          <cell r="M120" t="str">
            <v>（株）狩行測量</v>
          </cell>
          <cell r="N120">
            <v>50381</v>
          </cell>
        </row>
        <row r="121">
          <cell r="M121" t="str">
            <v>（有）池田測量設計</v>
          </cell>
          <cell r="N121">
            <v>50384</v>
          </cell>
        </row>
        <row r="122">
          <cell r="M122" t="str">
            <v>（有）ＰＤＳ開発コンサルタンツ</v>
          </cell>
          <cell r="N122">
            <v>50389</v>
          </cell>
        </row>
        <row r="123">
          <cell r="M123" t="str">
            <v>（株）上山測量設計</v>
          </cell>
          <cell r="N123">
            <v>50391</v>
          </cell>
        </row>
        <row r="124">
          <cell r="M124" t="str">
            <v>アイ技研（株）</v>
          </cell>
          <cell r="N124">
            <v>50392</v>
          </cell>
        </row>
        <row r="125">
          <cell r="M125" t="str">
            <v>（株）いずみ測量・設計社</v>
          </cell>
          <cell r="N125">
            <v>50399</v>
          </cell>
        </row>
        <row r="126">
          <cell r="M126" t="str">
            <v>（有）エースエンジニアリング</v>
          </cell>
          <cell r="N126">
            <v>50407</v>
          </cell>
        </row>
        <row r="127">
          <cell r="M127" t="str">
            <v>（株）九大地質コンサルタント</v>
          </cell>
          <cell r="N127">
            <v>50409</v>
          </cell>
        </row>
        <row r="128">
          <cell r="M128" t="str">
            <v>（有）内山測量設計</v>
          </cell>
          <cell r="N128">
            <v>50421</v>
          </cell>
        </row>
        <row r="129">
          <cell r="M129" t="str">
            <v>（株）畝地測量設計</v>
          </cell>
          <cell r="N129">
            <v>50423</v>
          </cell>
        </row>
        <row r="130">
          <cell r="M130" t="str">
            <v>（有）ユー・エム技建</v>
          </cell>
          <cell r="N130">
            <v>50497</v>
          </cell>
        </row>
        <row r="131">
          <cell r="M131" t="str">
            <v>（有）アクアコンサルタンツ</v>
          </cell>
          <cell r="N131">
            <v>50708</v>
          </cell>
        </row>
        <row r="132">
          <cell r="M132" t="str">
            <v>（有）センシュウ技建</v>
          </cell>
          <cell r="N132">
            <v>50715</v>
          </cell>
        </row>
        <row r="133">
          <cell r="M133" t="str">
            <v>（株）アスコーリング</v>
          </cell>
          <cell r="N133">
            <v>50716</v>
          </cell>
        </row>
        <row r="134">
          <cell r="M134" t="str">
            <v>（株）南日本鑑定センター</v>
          </cell>
          <cell r="N134">
            <v>50838</v>
          </cell>
        </row>
        <row r="135">
          <cell r="M135" t="str">
            <v>（有）中村設計・補償コンサルタント事務所</v>
          </cell>
          <cell r="N135">
            <v>50905</v>
          </cell>
        </row>
        <row r="136">
          <cell r="M136" t="str">
            <v>（株）アップル技研</v>
          </cell>
          <cell r="N136">
            <v>50916</v>
          </cell>
        </row>
        <row r="137">
          <cell r="M137" t="str">
            <v>ウエノ・コンサルタント（株）</v>
          </cell>
          <cell r="N137">
            <v>50918</v>
          </cell>
        </row>
        <row r="138">
          <cell r="M138" t="str">
            <v>（有）エンジニアプランニング</v>
          </cell>
          <cell r="N138">
            <v>50922</v>
          </cell>
        </row>
        <row r="139">
          <cell r="M139" t="str">
            <v>（有）永井測量設計事務所</v>
          </cell>
          <cell r="N139">
            <v>51001</v>
          </cell>
        </row>
        <row r="140">
          <cell r="M140" t="str">
            <v>（有）せいこう技研</v>
          </cell>
          <cell r="N140">
            <v>51002</v>
          </cell>
        </row>
        <row r="141">
          <cell r="M141" t="str">
            <v>（有）三栄地下開発</v>
          </cell>
          <cell r="N141">
            <v>51003</v>
          </cell>
        </row>
        <row r="142">
          <cell r="M142" t="str">
            <v>あすなろ測量設計（株）</v>
          </cell>
          <cell r="N142">
            <v>51006</v>
          </cell>
        </row>
        <row r="143">
          <cell r="M143" t="str">
            <v>（株）シュウテック</v>
          </cell>
          <cell r="N143">
            <v>51010</v>
          </cell>
        </row>
        <row r="144">
          <cell r="M144" t="str">
            <v>（有）東光測量</v>
          </cell>
          <cell r="N144">
            <v>51102</v>
          </cell>
        </row>
        <row r="145">
          <cell r="M145" t="str">
            <v>エガワ地質</v>
          </cell>
          <cell r="N145">
            <v>51204</v>
          </cell>
        </row>
        <row r="146">
          <cell r="M146" t="str">
            <v>（有）南九州測量設計</v>
          </cell>
          <cell r="N146">
            <v>51306</v>
          </cell>
        </row>
        <row r="147">
          <cell r="M147" t="str">
            <v>コーワ技建（株）</v>
          </cell>
          <cell r="N147">
            <v>51401</v>
          </cell>
        </row>
        <row r="148">
          <cell r="M148" t="str">
            <v>（有）イマージテック</v>
          </cell>
          <cell r="N148">
            <v>51402</v>
          </cell>
        </row>
        <row r="149">
          <cell r="M149" t="str">
            <v>（有）光風</v>
          </cell>
          <cell r="N149">
            <v>51406</v>
          </cell>
        </row>
        <row r="150">
          <cell r="M150" t="str">
            <v>（有）前田土木技術</v>
          </cell>
          <cell r="N150">
            <v>51407</v>
          </cell>
        </row>
        <row r="151">
          <cell r="M151" t="str">
            <v>（株）家村測量設計事務所</v>
          </cell>
          <cell r="N151">
            <v>51412</v>
          </cell>
        </row>
        <row r="152">
          <cell r="M152" t="str">
            <v>（有）大建測量設計</v>
          </cell>
          <cell r="N152">
            <v>51417</v>
          </cell>
        </row>
        <row r="153">
          <cell r="M153" t="str">
            <v>（株）鹿児島測地</v>
          </cell>
          <cell r="N153">
            <v>51477</v>
          </cell>
        </row>
        <row r="154">
          <cell r="M154" t="str">
            <v>（株）堀田コンサルタント</v>
          </cell>
          <cell r="N154">
            <v>51490</v>
          </cell>
        </row>
        <row r="155">
          <cell r="M155" t="str">
            <v>（有）アクアプラン</v>
          </cell>
          <cell r="N155">
            <v>51508</v>
          </cell>
        </row>
        <row r="156">
          <cell r="M156" t="str">
            <v>アシスト補償（株）</v>
          </cell>
          <cell r="N156">
            <v>51512</v>
          </cell>
        </row>
        <row r="157">
          <cell r="M157" t="str">
            <v>（有）野田地研</v>
          </cell>
          <cell r="N157">
            <v>51513</v>
          </cell>
        </row>
        <row r="158">
          <cell r="M158" t="str">
            <v>国分技術コンサルタント（有）</v>
          </cell>
          <cell r="N158">
            <v>51518</v>
          </cell>
        </row>
        <row r="159">
          <cell r="M159" t="str">
            <v>丸栄工業</v>
          </cell>
          <cell r="N159">
            <v>51521</v>
          </cell>
        </row>
        <row r="160">
          <cell r="M160" t="str">
            <v>エイメスト（株）</v>
          </cell>
          <cell r="N160">
            <v>51526</v>
          </cell>
        </row>
        <row r="161">
          <cell r="M161" t="str">
            <v>（株）水環境プランニング</v>
          </cell>
          <cell r="N161">
            <v>51527</v>
          </cell>
        </row>
        <row r="162">
          <cell r="M162" t="str">
            <v>（株）岩元測量設計</v>
          </cell>
          <cell r="N162">
            <v>51529</v>
          </cell>
        </row>
        <row r="175">
          <cell r="M175" t="str">
            <v>㈱工事監査</v>
          </cell>
          <cell r="N175">
            <v>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1"/>
  <sheetViews>
    <sheetView showZeros="0" tabSelected="1" zoomScaleNormal="100" workbookViewId="0">
      <selection activeCell="AA27" sqref="AA27:AA28"/>
    </sheetView>
  </sheetViews>
  <sheetFormatPr defaultColWidth="2.625" defaultRowHeight="20.100000000000001" customHeight="1" x14ac:dyDescent="0.15"/>
  <cols>
    <col min="1" max="16384" width="2.625" style="1"/>
  </cols>
  <sheetData>
    <row r="1" spans="1:57" ht="15.75" customHeight="1" x14ac:dyDescent="0.15">
      <c r="A1" s="1" t="s">
        <v>0</v>
      </c>
    </row>
    <row r="2" spans="1:57" ht="26.25" customHeight="1" thickBo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57" ht="17.45" customHeight="1" thickTop="1" x14ac:dyDescent="0.15">
      <c r="B3" s="3" t="s">
        <v>2</v>
      </c>
      <c r="C3" s="4"/>
      <c r="D3" s="4"/>
      <c r="E3" s="4"/>
      <c r="F3" s="4" t="s">
        <v>3</v>
      </c>
      <c r="G3" s="4"/>
      <c r="H3" s="4"/>
      <c r="I3" s="4"/>
      <c r="J3" s="5" t="s">
        <v>4</v>
      </c>
      <c r="K3" s="4"/>
      <c r="L3" s="4"/>
      <c r="M3" s="4"/>
      <c r="N3" s="5" t="s">
        <v>5</v>
      </c>
      <c r="O3" s="4"/>
      <c r="P3" s="4"/>
      <c r="Q3" s="4"/>
      <c r="R3" s="4" t="s">
        <v>6</v>
      </c>
      <c r="S3" s="4"/>
      <c r="T3" s="4"/>
      <c r="U3" s="4"/>
      <c r="V3" s="6" t="s">
        <v>7</v>
      </c>
      <c r="W3" s="7"/>
      <c r="X3" s="7"/>
      <c r="Y3" s="8"/>
      <c r="Z3" s="5" t="s">
        <v>8</v>
      </c>
      <c r="AA3" s="4"/>
      <c r="AB3" s="4"/>
      <c r="AC3" s="4"/>
      <c r="AD3" s="5" t="s">
        <v>9</v>
      </c>
      <c r="AE3" s="4"/>
      <c r="AF3" s="4"/>
      <c r="AG3" s="9"/>
      <c r="AH3" s="10" t="s">
        <v>10</v>
      </c>
      <c r="AI3" s="11"/>
      <c r="AJ3" s="11"/>
      <c r="AK3" s="12"/>
      <c r="AL3" s="13" t="s">
        <v>11</v>
      </c>
      <c r="AM3" s="14"/>
      <c r="AN3" s="14"/>
      <c r="AO3" s="15"/>
      <c r="AP3" s="16" t="s">
        <v>12</v>
      </c>
      <c r="AQ3" s="14"/>
      <c r="AR3" s="14"/>
      <c r="AS3" s="15"/>
      <c r="AT3" s="16" t="s">
        <v>13</v>
      </c>
      <c r="AU3" s="14"/>
      <c r="AV3" s="14"/>
      <c r="AW3" s="14"/>
      <c r="AX3" s="10" t="s">
        <v>14</v>
      </c>
      <c r="AY3" s="17"/>
      <c r="AZ3" s="17"/>
      <c r="BA3" s="18"/>
      <c r="BB3" s="19" t="s">
        <v>15</v>
      </c>
      <c r="BC3" s="20"/>
      <c r="BD3" s="20"/>
      <c r="BE3" s="21"/>
    </row>
    <row r="4" spans="1:57" ht="17.45" customHeight="1" x14ac:dyDescent="0.15">
      <c r="B4" s="22"/>
      <c r="C4" s="23"/>
      <c r="D4" s="23"/>
      <c r="E4" s="23"/>
      <c r="F4" s="23"/>
      <c r="G4" s="23"/>
      <c r="H4" s="23"/>
      <c r="I4" s="23"/>
      <c r="J4" s="24"/>
      <c r="K4" s="23"/>
      <c r="L4" s="23"/>
      <c r="M4" s="23"/>
      <c r="N4" s="24"/>
      <c r="O4" s="23"/>
      <c r="P4" s="23"/>
      <c r="Q4" s="23"/>
      <c r="R4" s="23"/>
      <c r="S4" s="23"/>
      <c r="T4" s="23"/>
      <c r="U4" s="23"/>
      <c r="V4" s="25"/>
      <c r="W4" s="26"/>
      <c r="X4" s="26"/>
      <c r="Y4" s="27"/>
      <c r="Z4" s="24"/>
      <c r="AA4" s="23"/>
      <c r="AB4" s="23"/>
      <c r="AC4" s="23"/>
      <c r="AD4" s="24"/>
      <c r="AE4" s="23"/>
      <c r="AF4" s="23"/>
      <c r="AG4" s="28"/>
      <c r="AH4" s="29"/>
      <c r="AI4" s="30"/>
      <c r="AJ4" s="30"/>
      <c r="AK4" s="31"/>
      <c r="AL4" s="32"/>
      <c r="AM4" s="33"/>
      <c r="AN4" s="33"/>
      <c r="AO4" s="34"/>
      <c r="AP4" s="35"/>
      <c r="AQ4" s="33"/>
      <c r="AR4" s="33"/>
      <c r="AS4" s="34"/>
      <c r="AT4" s="35"/>
      <c r="AU4" s="33"/>
      <c r="AV4" s="33"/>
      <c r="AW4" s="33"/>
      <c r="AX4" s="29"/>
      <c r="AY4" s="33"/>
      <c r="AZ4" s="33"/>
      <c r="BA4" s="36"/>
      <c r="BB4" s="37"/>
      <c r="BC4" s="38"/>
      <c r="BD4" s="38"/>
      <c r="BE4" s="39"/>
    </row>
    <row r="5" spans="1:57" ht="17.45" customHeight="1" x14ac:dyDescent="0.15"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28"/>
      <c r="W5" s="42"/>
      <c r="X5" s="42"/>
      <c r="Y5" s="43"/>
      <c r="Z5" s="41"/>
      <c r="AA5" s="41"/>
      <c r="AB5" s="41"/>
      <c r="AC5" s="41"/>
      <c r="AD5" s="41"/>
      <c r="AE5" s="41"/>
      <c r="AF5" s="41"/>
      <c r="AG5" s="44"/>
      <c r="AH5" s="45"/>
      <c r="AI5" s="46"/>
      <c r="AJ5" s="46"/>
      <c r="AK5" s="47"/>
      <c r="AL5" s="48"/>
      <c r="AM5" s="48"/>
      <c r="AN5" s="48"/>
      <c r="AO5" s="49"/>
      <c r="AP5" s="50"/>
      <c r="AQ5" s="48"/>
      <c r="AR5" s="48"/>
      <c r="AS5" s="49"/>
      <c r="AT5" s="50"/>
      <c r="AU5" s="48"/>
      <c r="AV5" s="48"/>
      <c r="AW5" s="48"/>
      <c r="AX5" s="51"/>
      <c r="AY5" s="48"/>
      <c r="AZ5" s="48"/>
      <c r="BA5" s="52"/>
      <c r="BB5" s="53"/>
      <c r="BC5" s="54"/>
      <c r="BD5" s="54"/>
      <c r="BE5" s="55"/>
    </row>
    <row r="6" spans="1:57" ht="17.45" customHeight="1" thickBot="1" x14ac:dyDescent="0.2"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8"/>
      <c r="AH6" s="59"/>
      <c r="AI6" s="60"/>
      <c r="AJ6" s="60"/>
      <c r="AK6" s="61"/>
      <c r="AL6" s="62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4"/>
      <c r="AX6" s="59"/>
      <c r="AY6" s="60"/>
      <c r="AZ6" s="60"/>
      <c r="BA6" s="61"/>
      <c r="BB6" s="62"/>
      <c r="BC6" s="63"/>
      <c r="BD6" s="63"/>
      <c r="BE6" s="65"/>
    </row>
    <row r="7" spans="1:57" ht="17.45" customHeight="1" thickTop="1" x14ac:dyDescent="0.15">
      <c r="B7" s="66" t="s">
        <v>16</v>
      </c>
      <c r="C7" s="20"/>
      <c r="D7" s="20"/>
      <c r="E7" s="20"/>
      <c r="F7" s="67" t="s">
        <v>17</v>
      </c>
      <c r="G7" s="20"/>
      <c r="H7" s="20"/>
      <c r="I7" s="20"/>
      <c r="J7" s="13" t="s">
        <v>18</v>
      </c>
      <c r="K7" s="14"/>
      <c r="L7" s="14"/>
      <c r="M7" s="15"/>
      <c r="N7" s="16" t="s">
        <v>19</v>
      </c>
      <c r="O7" s="14"/>
      <c r="P7" s="14"/>
      <c r="Q7" s="15"/>
      <c r="R7" s="16" t="s">
        <v>20</v>
      </c>
      <c r="S7" s="14"/>
      <c r="T7" s="14"/>
      <c r="U7" s="15"/>
      <c r="V7" s="68" t="s">
        <v>21</v>
      </c>
      <c r="W7" s="14"/>
      <c r="X7" s="14"/>
      <c r="Y7" s="14"/>
      <c r="Z7" s="16" t="s">
        <v>22</v>
      </c>
      <c r="AA7" s="69"/>
      <c r="AB7" s="69"/>
      <c r="AC7" s="70"/>
      <c r="AD7" s="71" t="s">
        <v>23</v>
      </c>
      <c r="AE7" s="72"/>
      <c r="AF7" s="72"/>
      <c r="AG7" s="73"/>
      <c r="AH7" s="35" t="s">
        <v>24</v>
      </c>
      <c r="AI7" s="74"/>
      <c r="AJ7" s="74"/>
      <c r="AK7" s="37"/>
      <c r="AL7" s="16" t="s">
        <v>25</v>
      </c>
      <c r="AM7" s="75"/>
      <c r="AN7" s="75"/>
      <c r="AO7" s="19"/>
      <c r="AP7" s="16" t="s">
        <v>26</v>
      </c>
      <c r="AQ7" s="75"/>
      <c r="AR7" s="75"/>
      <c r="AS7" s="19"/>
      <c r="AT7" s="16" t="s">
        <v>27</v>
      </c>
      <c r="AU7" s="75"/>
      <c r="AV7" s="75"/>
      <c r="AW7" s="19"/>
      <c r="AX7" s="35" t="s">
        <v>28</v>
      </c>
      <c r="AY7" s="74"/>
      <c r="AZ7" s="74"/>
      <c r="BA7" s="37"/>
      <c r="BB7" s="76" t="s">
        <v>29</v>
      </c>
      <c r="BC7" s="77"/>
      <c r="BD7" s="77"/>
      <c r="BE7" s="78"/>
    </row>
    <row r="8" spans="1:57" ht="17.45" customHeight="1" x14ac:dyDescent="0.15">
      <c r="B8" s="79"/>
      <c r="C8" s="38"/>
      <c r="D8" s="38"/>
      <c r="E8" s="38"/>
      <c r="F8" s="80"/>
      <c r="G8" s="38"/>
      <c r="H8" s="38"/>
      <c r="I8" s="38"/>
      <c r="J8" s="32"/>
      <c r="K8" s="33"/>
      <c r="L8" s="33"/>
      <c r="M8" s="34"/>
      <c r="N8" s="35"/>
      <c r="O8" s="33"/>
      <c r="P8" s="33"/>
      <c r="Q8" s="34"/>
      <c r="R8" s="35"/>
      <c r="S8" s="33"/>
      <c r="T8" s="33"/>
      <c r="U8" s="34"/>
      <c r="V8" s="81"/>
      <c r="W8" s="33"/>
      <c r="X8" s="33"/>
      <c r="Y8" s="33"/>
      <c r="Z8" s="35"/>
      <c r="AA8" s="82"/>
      <c r="AB8" s="82"/>
      <c r="AC8" s="83"/>
      <c r="AD8" s="84"/>
      <c r="AE8" s="85"/>
      <c r="AF8" s="85"/>
      <c r="AG8" s="86"/>
      <c r="AH8" s="35"/>
      <c r="AI8" s="74"/>
      <c r="AJ8" s="74"/>
      <c r="AK8" s="37"/>
      <c r="AL8" s="35"/>
      <c r="AM8" s="74"/>
      <c r="AN8" s="74"/>
      <c r="AO8" s="37"/>
      <c r="AP8" s="35"/>
      <c r="AQ8" s="74"/>
      <c r="AR8" s="74"/>
      <c r="AS8" s="37"/>
      <c r="AT8" s="35"/>
      <c r="AU8" s="74"/>
      <c r="AV8" s="74"/>
      <c r="AW8" s="37"/>
      <c r="AX8" s="35"/>
      <c r="AY8" s="74"/>
      <c r="AZ8" s="74"/>
      <c r="BA8" s="37"/>
      <c r="BB8" s="87"/>
      <c r="BC8" s="88"/>
      <c r="BD8" s="88"/>
      <c r="BE8" s="89"/>
    </row>
    <row r="9" spans="1:57" ht="17.45" customHeight="1" x14ac:dyDescent="0.15">
      <c r="B9" s="90"/>
      <c r="C9" s="54"/>
      <c r="D9" s="54"/>
      <c r="E9" s="54"/>
      <c r="F9" s="54"/>
      <c r="G9" s="54"/>
      <c r="H9" s="54"/>
      <c r="I9" s="54"/>
      <c r="J9" s="48"/>
      <c r="K9" s="48"/>
      <c r="L9" s="48"/>
      <c r="M9" s="49"/>
      <c r="N9" s="50"/>
      <c r="O9" s="48"/>
      <c r="P9" s="48"/>
      <c r="Q9" s="49"/>
      <c r="R9" s="50"/>
      <c r="S9" s="48"/>
      <c r="T9" s="48"/>
      <c r="U9" s="49"/>
      <c r="V9" s="50"/>
      <c r="W9" s="48"/>
      <c r="X9" s="48"/>
      <c r="Y9" s="48"/>
      <c r="Z9" s="91"/>
      <c r="AA9" s="92"/>
      <c r="AB9" s="92"/>
      <c r="AC9" s="53"/>
      <c r="AD9" s="93"/>
      <c r="AE9" s="94"/>
      <c r="AF9" s="94"/>
      <c r="AG9" s="95"/>
      <c r="AH9" s="96"/>
      <c r="AI9" s="97"/>
      <c r="AJ9" s="97"/>
      <c r="AK9" s="98"/>
      <c r="AL9" s="96"/>
      <c r="AM9" s="97"/>
      <c r="AN9" s="97"/>
      <c r="AO9" s="98"/>
      <c r="AP9" s="96"/>
      <c r="AQ9" s="97"/>
      <c r="AR9" s="97"/>
      <c r="AS9" s="98"/>
      <c r="AT9" s="96"/>
      <c r="AU9" s="97"/>
      <c r="AV9" s="97"/>
      <c r="AW9" s="98"/>
      <c r="AX9" s="96"/>
      <c r="AY9" s="97"/>
      <c r="AZ9" s="97"/>
      <c r="BA9" s="98"/>
      <c r="BB9" s="99" t="s">
        <v>30</v>
      </c>
      <c r="BC9" s="100"/>
      <c r="BD9" s="100"/>
      <c r="BE9" s="101"/>
    </row>
    <row r="10" spans="1:57" ht="17.45" customHeight="1" thickBot="1" x14ac:dyDescent="0.2">
      <c r="B10" s="10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4"/>
      <c r="Z10" s="103"/>
      <c r="AA10" s="103"/>
      <c r="AB10" s="103"/>
      <c r="AC10" s="103"/>
      <c r="AD10" s="63"/>
      <c r="AE10" s="63"/>
      <c r="AF10" s="63"/>
      <c r="AG10" s="63"/>
      <c r="AH10" s="63"/>
      <c r="AI10" s="63"/>
      <c r="AJ10" s="63"/>
      <c r="AK10" s="63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63"/>
      <c r="AY10" s="63"/>
      <c r="AZ10" s="63"/>
      <c r="BA10" s="63"/>
      <c r="BB10" s="103"/>
      <c r="BC10" s="103"/>
      <c r="BD10" s="103"/>
      <c r="BE10" s="104"/>
    </row>
    <row r="11" spans="1:57" ht="17.45" customHeight="1" x14ac:dyDescent="0.15">
      <c r="B11" s="105" t="s">
        <v>31</v>
      </c>
      <c r="C11" s="106"/>
      <c r="D11" s="106"/>
      <c r="E11" s="107"/>
      <c r="F11" s="16" t="s">
        <v>32</v>
      </c>
      <c r="G11" s="75"/>
      <c r="H11" s="75"/>
      <c r="I11" s="19"/>
      <c r="J11" s="16" t="s">
        <v>33</v>
      </c>
      <c r="K11" s="75"/>
      <c r="L11" s="75"/>
      <c r="M11" s="19"/>
      <c r="N11" s="16" t="s">
        <v>34</v>
      </c>
      <c r="O11" s="75"/>
      <c r="P11" s="75"/>
      <c r="Q11" s="19"/>
      <c r="R11" s="16" t="s">
        <v>35</v>
      </c>
      <c r="S11" s="75"/>
      <c r="T11" s="75"/>
      <c r="U11" s="19"/>
      <c r="V11" s="16" t="s">
        <v>36</v>
      </c>
      <c r="W11" s="75"/>
      <c r="X11" s="75"/>
      <c r="Y11" s="19"/>
      <c r="Z11" s="75" t="s">
        <v>37</v>
      </c>
      <c r="AA11" s="75"/>
      <c r="AB11" s="75"/>
      <c r="AC11" s="19"/>
      <c r="AD11" s="108" t="s">
        <v>38</v>
      </c>
      <c r="AE11" s="109"/>
      <c r="AF11" s="109"/>
      <c r="AG11" s="109"/>
      <c r="AH11" s="16" t="s">
        <v>39</v>
      </c>
      <c r="AI11" s="75"/>
      <c r="AJ11" s="75"/>
      <c r="AK11" s="19"/>
      <c r="AL11" s="67" t="s">
        <v>40</v>
      </c>
      <c r="AM11" s="67"/>
      <c r="AN11" s="67"/>
      <c r="AO11" s="67"/>
      <c r="AP11" s="67" t="s">
        <v>41</v>
      </c>
      <c r="AQ11" s="67"/>
      <c r="AR11" s="67"/>
      <c r="AS11" s="67"/>
      <c r="AT11" s="67" t="s">
        <v>42</v>
      </c>
      <c r="AU11" s="67"/>
      <c r="AV11" s="67"/>
      <c r="AW11" s="16"/>
      <c r="AX11" s="110"/>
      <c r="AY11" s="111"/>
      <c r="AZ11" s="111"/>
      <c r="BA11" s="111"/>
      <c r="BB11" s="111"/>
      <c r="BC11" s="111"/>
      <c r="BD11" s="111"/>
      <c r="BE11" s="111"/>
    </row>
    <row r="12" spans="1:57" ht="17.45" customHeight="1" x14ac:dyDescent="0.15">
      <c r="B12" s="112"/>
      <c r="C12" s="30"/>
      <c r="D12" s="30"/>
      <c r="E12" s="113"/>
      <c r="F12" s="35"/>
      <c r="G12" s="74"/>
      <c r="H12" s="74"/>
      <c r="I12" s="37"/>
      <c r="J12" s="35"/>
      <c r="K12" s="74"/>
      <c r="L12" s="74"/>
      <c r="M12" s="37"/>
      <c r="N12" s="35"/>
      <c r="O12" s="74"/>
      <c r="P12" s="74"/>
      <c r="Q12" s="37"/>
      <c r="R12" s="35"/>
      <c r="S12" s="74"/>
      <c r="T12" s="74"/>
      <c r="U12" s="37"/>
      <c r="V12" s="35"/>
      <c r="W12" s="74"/>
      <c r="X12" s="74"/>
      <c r="Y12" s="37"/>
      <c r="Z12" s="74"/>
      <c r="AA12" s="74"/>
      <c r="AB12" s="74"/>
      <c r="AC12" s="37"/>
      <c r="AD12" s="114"/>
      <c r="AE12" s="115"/>
      <c r="AF12" s="115"/>
      <c r="AG12" s="115"/>
      <c r="AH12" s="35"/>
      <c r="AI12" s="74"/>
      <c r="AJ12" s="74"/>
      <c r="AK12" s="37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35"/>
      <c r="AX12" s="116"/>
      <c r="AY12" s="117"/>
      <c r="AZ12" s="117"/>
      <c r="BA12" s="117"/>
      <c r="BB12" s="117"/>
      <c r="BC12" s="117"/>
      <c r="BD12" s="117"/>
      <c r="BE12" s="117"/>
    </row>
    <row r="13" spans="1:57" ht="17.45" customHeight="1" x14ac:dyDescent="0.15">
      <c r="B13" s="118"/>
      <c r="C13" s="46"/>
      <c r="D13" s="46"/>
      <c r="E13" s="119"/>
      <c r="F13" s="96"/>
      <c r="G13" s="97"/>
      <c r="H13" s="97"/>
      <c r="I13" s="98"/>
      <c r="J13" s="96"/>
      <c r="K13" s="97"/>
      <c r="L13" s="97"/>
      <c r="M13" s="98"/>
      <c r="N13" s="96"/>
      <c r="O13" s="97"/>
      <c r="P13" s="97"/>
      <c r="Q13" s="98"/>
      <c r="R13" s="96"/>
      <c r="S13" s="97"/>
      <c r="T13" s="97"/>
      <c r="U13" s="98"/>
      <c r="V13" s="96"/>
      <c r="W13" s="97"/>
      <c r="X13" s="97"/>
      <c r="Y13" s="98"/>
      <c r="Z13" s="97"/>
      <c r="AA13" s="97"/>
      <c r="AB13" s="97"/>
      <c r="AC13" s="98"/>
      <c r="AD13" s="120"/>
      <c r="AE13" s="121"/>
      <c r="AF13" s="121"/>
      <c r="AG13" s="121"/>
      <c r="AH13" s="96"/>
      <c r="AI13" s="97"/>
      <c r="AJ13" s="97"/>
      <c r="AK13" s="98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96"/>
      <c r="AX13" s="116"/>
      <c r="AY13" s="117"/>
      <c r="AZ13" s="117"/>
      <c r="BA13" s="117"/>
      <c r="BB13" s="117"/>
      <c r="BC13" s="117"/>
      <c r="BD13" s="117"/>
      <c r="BE13" s="117"/>
    </row>
    <row r="14" spans="1:57" ht="17.45" customHeight="1" thickBot="1" x14ac:dyDescent="0.2">
      <c r="B14" s="123"/>
      <c r="C14" s="103"/>
      <c r="D14" s="103"/>
      <c r="E14" s="124"/>
      <c r="F14" s="103"/>
      <c r="G14" s="103"/>
      <c r="H14" s="103"/>
      <c r="I14" s="103"/>
      <c r="J14" s="125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24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26">
        <f>SUM(B6:BE6,B10:BE10,B14:AG14)</f>
        <v>0</v>
      </c>
      <c r="AI14" s="126"/>
      <c r="AJ14" s="126"/>
      <c r="AK14" s="126"/>
      <c r="AL14" s="103"/>
      <c r="AM14" s="103"/>
      <c r="AN14" s="103"/>
      <c r="AO14" s="103"/>
      <c r="AP14" s="103"/>
      <c r="AQ14" s="103"/>
      <c r="AR14" s="103"/>
      <c r="AS14" s="103"/>
      <c r="AT14" s="126">
        <f>SUM(AH14:AS14)</f>
        <v>0</v>
      </c>
      <c r="AU14" s="126"/>
      <c r="AV14" s="126"/>
      <c r="AW14" s="127"/>
      <c r="AX14" s="116"/>
      <c r="AY14" s="117"/>
      <c r="AZ14" s="117"/>
      <c r="BA14" s="117"/>
      <c r="BB14" s="117"/>
      <c r="BC14" s="117"/>
      <c r="BD14" s="117"/>
      <c r="BE14" s="117"/>
    </row>
    <row r="15" spans="1:57" ht="17.45" customHeight="1" x14ac:dyDescent="0.15">
      <c r="AD15" s="128"/>
      <c r="AE15" s="128"/>
      <c r="AF15" s="128"/>
      <c r="AG15" s="128"/>
      <c r="AH15" s="128"/>
      <c r="AI15" s="128"/>
      <c r="AJ15" s="128"/>
      <c r="AK15" s="128"/>
      <c r="AL15" s="129"/>
      <c r="AM15" s="129"/>
      <c r="AN15" s="129"/>
      <c r="AO15" s="129"/>
      <c r="AP15" s="128"/>
      <c r="AQ15" s="128"/>
      <c r="AR15" s="128"/>
      <c r="AS15" s="128"/>
      <c r="AT15" s="130"/>
      <c r="AU15" s="130"/>
      <c r="AV15" s="130"/>
      <c r="AW15" s="130"/>
      <c r="AX15" s="131"/>
      <c r="AY15" s="131"/>
      <c r="AZ15" s="131"/>
      <c r="BA15" s="131"/>
    </row>
    <row r="16" spans="1:57" ht="26.1" customHeight="1" thickBot="1" x14ac:dyDescent="0.2">
      <c r="B16" s="2" t="s">
        <v>43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AD16" s="132"/>
      <c r="AE16" s="132"/>
      <c r="AF16" s="132"/>
      <c r="AG16" s="132"/>
      <c r="AH16" s="132"/>
      <c r="AI16" s="132"/>
      <c r="AJ16" s="132"/>
      <c r="AK16" s="132"/>
      <c r="AL16" s="133"/>
      <c r="AM16" s="133"/>
      <c r="AN16" s="133"/>
      <c r="AO16" s="133"/>
      <c r="AP16" s="132"/>
      <c r="AQ16" s="132"/>
      <c r="AR16" s="132"/>
      <c r="AS16" s="132"/>
      <c r="AT16" s="134"/>
      <c r="AU16" s="134"/>
      <c r="AV16" s="134"/>
      <c r="AW16" s="134"/>
      <c r="AX16" s="131"/>
      <c r="AY16" s="131"/>
      <c r="AZ16" s="131"/>
      <c r="BA16" s="131"/>
    </row>
    <row r="17" spans="1:57" ht="17.45" customHeight="1" x14ac:dyDescent="0.15">
      <c r="B17" s="135"/>
      <c r="C17" s="136"/>
      <c r="D17" s="136"/>
      <c r="E17" s="137"/>
      <c r="F17" s="5" t="s">
        <v>44</v>
      </c>
      <c r="G17" s="4"/>
      <c r="H17" s="4"/>
      <c r="I17" s="4"/>
      <c r="J17" s="5" t="s">
        <v>45</v>
      </c>
      <c r="K17" s="4"/>
      <c r="L17" s="4"/>
      <c r="M17" s="4"/>
      <c r="N17" s="5" t="s">
        <v>46</v>
      </c>
      <c r="O17" s="4"/>
      <c r="P17" s="4"/>
      <c r="Q17" s="4"/>
      <c r="R17" s="4" t="s">
        <v>47</v>
      </c>
      <c r="S17" s="4"/>
      <c r="T17" s="4"/>
      <c r="U17" s="4"/>
      <c r="V17" s="108" t="s">
        <v>48</v>
      </c>
      <c r="W17" s="7"/>
      <c r="X17" s="7"/>
      <c r="Y17" s="8"/>
      <c r="Z17" s="5" t="s">
        <v>49</v>
      </c>
      <c r="AA17" s="4"/>
      <c r="AB17" s="4"/>
      <c r="AC17" s="4"/>
      <c r="AD17" s="5" t="s">
        <v>50</v>
      </c>
      <c r="AE17" s="4"/>
      <c r="AF17" s="4"/>
      <c r="AG17" s="4"/>
      <c r="AH17" s="68" t="s">
        <v>51</v>
      </c>
      <c r="AI17" s="106"/>
      <c r="AJ17" s="106"/>
      <c r="AK17" s="107"/>
      <c r="AL17" s="138" t="s">
        <v>52</v>
      </c>
      <c r="AM17" s="14"/>
      <c r="AN17" s="14"/>
      <c r="AO17" s="15"/>
      <c r="AP17" s="16" t="s">
        <v>53</v>
      </c>
      <c r="AQ17" s="14"/>
      <c r="AR17" s="14"/>
      <c r="AS17" s="15"/>
      <c r="AT17" s="16" t="s">
        <v>54</v>
      </c>
      <c r="AU17" s="14"/>
      <c r="AV17" s="14"/>
      <c r="AW17" s="139"/>
      <c r="AX17" s="140"/>
      <c r="AY17" s="141"/>
      <c r="AZ17" s="141"/>
      <c r="BA17" s="141"/>
      <c r="BB17" s="134"/>
      <c r="BC17" s="142"/>
      <c r="BD17" s="142"/>
      <c r="BE17" s="142"/>
    </row>
    <row r="18" spans="1:57" ht="17.45" customHeight="1" x14ac:dyDescent="0.15">
      <c r="B18" s="143"/>
      <c r="C18" s="144"/>
      <c r="D18" s="144"/>
      <c r="E18" s="145"/>
      <c r="F18" s="24"/>
      <c r="G18" s="23"/>
      <c r="H18" s="23"/>
      <c r="I18" s="23"/>
      <c r="J18" s="24"/>
      <c r="K18" s="23"/>
      <c r="L18" s="23"/>
      <c r="M18" s="23"/>
      <c r="N18" s="24"/>
      <c r="O18" s="23"/>
      <c r="P18" s="23"/>
      <c r="Q18" s="23"/>
      <c r="R18" s="23"/>
      <c r="S18" s="23"/>
      <c r="T18" s="23"/>
      <c r="U18" s="23"/>
      <c r="V18" s="114"/>
      <c r="W18" s="26"/>
      <c r="X18" s="26"/>
      <c r="Y18" s="27"/>
      <c r="Z18" s="24"/>
      <c r="AA18" s="23"/>
      <c r="AB18" s="23"/>
      <c r="AC18" s="23"/>
      <c r="AD18" s="24"/>
      <c r="AE18" s="23"/>
      <c r="AF18" s="23"/>
      <c r="AG18" s="23"/>
      <c r="AH18" s="81"/>
      <c r="AI18" s="30"/>
      <c r="AJ18" s="30"/>
      <c r="AK18" s="113"/>
      <c r="AL18" s="146"/>
      <c r="AM18" s="33"/>
      <c r="AN18" s="33"/>
      <c r="AO18" s="34"/>
      <c r="AP18" s="35"/>
      <c r="AQ18" s="33"/>
      <c r="AR18" s="33"/>
      <c r="AS18" s="34"/>
      <c r="AT18" s="35"/>
      <c r="AU18" s="33"/>
      <c r="AV18" s="33"/>
      <c r="AW18" s="147"/>
      <c r="AX18" s="140"/>
      <c r="AY18" s="141"/>
      <c r="AZ18" s="141"/>
      <c r="BA18" s="141"/>
      <c r="BB18" s="134"/>
      <c r="BC18" s="142"/>
      <c r="BD18" s="142"/>
      <c r="BE18" s="142"/>
    </row>
    <row r="19" spans="1:57" ht="17.45" customHeight="1" x14ac:dyDescent="0.15">
      <c r="B19" s="148"/>
      <c r="C19" s="149"/>
      <c r="D19" s="149"/>
      <c r="E19" s="15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28"/>
      <c r="W19" s="42"/>
      <c r="X19" s="42"/>
      <c r="Y19" s="43"/>
      <c r="Z19" s="41"/>
      <c r="AA19" s="41"/>
      <c r="AB19" s="41"/>
      <c r="AC19" s="41"/>
      <c r="AD19" s="41"/>
      <c r="AE19" s="41"/>
      <c r="AF19" s="41"/>
      <c r="AG19" s="41"/>
      <c r="AH19" s="151"/>
      <c r="AI19" s="46"/>
      <c r="AJ19" s="46"/>
      <c r="AK19" s="119"/>
      <c r="AL19" s="50"/>
      <c r="AM19" s="48"/>
      <c r="AN19" s="48"/>
      <c r="AO19" s="49"/>
      <c r="AP19" s="50"/>
      <c r="AQ19" s="48"/>
      <c r="AR19" s="48"/>
      <c r="AS19" s="49"/>
      <c r="AT19" s="50"/>
      <c r="AU19" s="48"/>
      <c r="AV19" s="48"/>
      <c r="AW19" s="152"/>
      <c r="AX19" s="153"/>
      <c r="AY19" s="141"/>
      <c r="AZ19" s="141"/>
      <c r="BA19" s="141"/>
      <c r="BB19" s="142"/>
      <c r="BC19" s="142"/>
      <c r="BD19" s="142"/>
      <c r="BE19" s="142"/>
    </row>
    <row r="20" spans="1:57" ht="17.45" customHeight="1" x14ac:dyDescent="0.15">
      <c r="B20" s="154" t="s">
        <v>55</v>
      </c>
      <c r="C20" s="155"/>
      <c r="D20" s="155"/>
      <c r="E20" s="155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63"/>
      <c r="AI20" s="63"/>
      <c r="AJ20" s="63"/>
      <c r="AK20" s="63"/>
      <c r="AL20" s="156"/>
      <c r="AM20" s="156"/>
      <c r="AN20" s="156"/>
      <c r="AO20" s="156"/>
      <c r="AP20" s="63"/>
      <c r="AQ20" s="63"/>
      <c r="AR20" s="63"/>
      <c r="AS20" s="63"/>
      <c r="AT20" s="63"/>
      <c r="AU20" s="63"/>
      <c r="AV20" s="63"/>
      <c r="AW20" s="65"/>
      <c r="AX20" s="157"/>
      <c r="AY20" s="158"/>
      <c r="AZ20" s="158"/>
      <c r="BA20" s="158"/>
      <c r="BB20" s="158"/>
      <c r="BC20" s="158"/>
      <c r="BD20" s="158"/>
      <c r="BE20" s="158"/>
    </row>
    <row r="21" spans="1:57" ht="17.45" customHeight="1" thickBot="1" x14ac:dyDescent="0.2">
      <c r="B21" s="159" t="s">
        <v>56</v>
      </c>
      <c r="C21" s="160"/>
      <c r="D21" s="160"/>
      <c r="E21" s="161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103"/>
      <c r="AI21" s="103"/>
      <c r="AJ21" s="103"/>
      <c r="AK21" s="103"/>
      <c r="AL21" s="62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5"/>
      <c r="AX21" s="157"/>
      <c r="AY21" s="158"/>
      <c r="AZ21" s="158"/>
      <c r="BA21" s="158"/>
      <c r="BB21" s="158"/>
      <c r="BC21" s="158"/>
      <c r="BD21" s="158"/>
      <c r="BE21" s="158"/>
    </row>
    <row r="22" spans="1:57" ht="17.45" customHeight="1" thickTop="1" x14ac:dyDescent="0.15">
      <c r="B22" s="162"/>
      <c r="C22" s="163"/>
      <c r="D22" s="163"/>
      <c r="E22" s="164"/>
      <c r="F22" s="68" t="s">
        <v>57</v>
      </c>
      <c r="G22" s="14"/>
      <c r="H22" s="14"/>
      <c r="I22" s="15"/>
      <c r="J22" s="67" t="s">
        <v>58</v>
      </c>
      <c r="K22" s="20"/>
      <c r="L22" s="20"/>
      <c r="M22" s="165"/>
      <c r="N22" s="4" t="s">
        <v>59</v>
      </c>
      <c r="O22" s="4"/>
      <c r="P22" s="4"/>
      <c r="Q22" s="4"/>
      <c r="R22" s="5" t="s">
        <v>60</v>
      </c>
      <c r="S22" s="4"/>
      <c r="T22" s="4"/>
      <c r="U22" s="4"/>
      <c r="V22" s="108" t="s">
        <v>61</v>
      </c>
      <c r="W22" s="109"/>
      <c r="X22" s="109"/>
      <c r="Y22" s="166"/>
      <c r="Z22" s="108" t="s">
        <v>62</v>
      </c>
      <c r="AA22" s="109"/>
      <c r="AB22" s="109"/>
      <c r="AC22" s="166"/>
      <c r="AD22" s="6" t="s">
        <v>63</v>
      </c>
      <c r="AE22" s="7"/>
      <c r="AF22" s="7"/>
      <c r="AG22" s="8"/>
      <c r="AH22" s="108" t="s">
        <v>64</v>
      </c>
      <c r="AI22" s="109"/>
      <c r="AJ22" s="109"/>
      <c r="AK22" s="166"/>
      <c r="AL22" s="108" t="s">
        <v>65</v>
      </c>
      <c r="AM22" s="109"/>
      <c r="AN22" s="109"/>
      <c r="AO22" s="109"/>
      <c r="AP22" s="167" t="s">
        <v>66</v>
      </c>
      <c r="AQ22" s="168"/>
      <c r="AR22" s="168"/>
      <c r="AS22" s="169"/>
      <c r="AT22" s="170"/>
      <c r="AU22" s="171"/>
      <c r="AV22" s="171"/>
      <c r="AW22" s="171"/>
      <c r="AX22" s="172"/>
      <c r="AY22" s="173"/>
      <c r="AZ22" s="173"/>
      <c r="BA22" s="173"/>
      <c r="BB22" s="132"/>
      <c r="BC22" s="174"/>
      <c r="BD22" s="174"/>
      <c r="BE22" s="174"/>
    </row>
    <row r="23" spans="1:57" ht="17.45" customHeight="1" x14ac:dyDescent="0.15">
      <c r="B23" s="175"/>
      <c r="C23" s="176"/>
      <c r="D23" s="176"/>
      <c r="E23" s="177"/>
      <c r="F23" s="81"/>
      <c r="G23" s="33"/>
      <c r="H23" s="33"/>
      <c r="I23" s="34"/>
      <c r="J23" s="80"/>
      <c r="K23" s="38"/>
      <c r="L23" s="38"/>
      <c r="M23" s="178"/>
      <c r="N23" s="23"/>
      <c r="O23" s="23"/>
      <c r="P23" s="23"/>
      <c r="Q23" s="23"/>
      <c r="R23" s="24"/>
      <c r="S23" s="23"/>
      <c r="T23" s="23"/>
      <c r="U23" s="23"/>
      <c r="V23" s="114"/>
      <c r="W23" s="115"/>
      <c r="X23" s="115"/>
      <c r="Y23" s="179"/>
      <c r="Z23" s="114"/>
      <c r="AA23" s="115"/>
      <c r="AB23" s="115"/>
      <c r="AC23" s="179"/>
      <c r="AD23" s="25"/>
      <c r="AE23" s="26"/>
      <c r="AF23" s="26"/>
      <c r="AG23" s="27"/>
      <c r="AH23" s="114"/>
      <c r="AI23" s="115"/>
      <c r="AJ23" s="115"/>
      <c r="AK23" s="179"/>
      <c r="AL23" s="114"/>
      <c r="AM23" s="115"/>
      <c r="AN23" s="115"/>
      <c r="AO23" s="115"/>
      <c r="AP23" s="180"/>
      <c r="AQ23" s="181"/>
      <c r="AR23" s="181"/>
      <c r="AS23" s="182"/>
      <c r="AT23" s="183"/>
      <c r="AU23" s="173"/>
      <c r="AV23" s="173"/>
      <c r="AW23" s="173"/>
      <c r="AX23" s="172"/>
      <c r="AY23" s="173"/>
      <c r="AZ23" s="173"/>
      <c r="BA23" s="173"/>
      <c r="BB23" s="132"/>
      <c r="BC23" s="174"/>
      <c r="BD23" s="174"/>
      <c r="BE23" s="174"/>
    </row>
    <row r="24" spans="1:57" ht="17.45" customHeight="1" x14ac:dyDescent="0.15">
      <c r="B24" s="184"/>
      <c r="C24" s="185"/>
      <c r="D24" s="185"/>
      <c r="E24" s="186"/>
      <c r="F24" s="50"/>
      <c r="G24" s="48"/>
      <c r="H24" s="48"/>
      <c r="I24" s="49"/>
      <c r="J24" s="54"/>
      <c r="K24" s="54"/>
      <c r="L24" s="54"/>
      <c r="M24" s="91"/>
      <c r="N24" s="41"/>
      <c r="O24" s="41"/>
      <c r="P24" s="41"/>
      <c r="Q24" s="41"/>
      <c r="R24" s="41"/>
      <c r="S24" s="41"/>
      <c r="T24" s="41"/>
      <c r="U24" s="41"/>
      <c r="V24" s="120"/>
      <c r="W24" s="121"/>
      <c r="X24" s="121"/>
      <c r="Y24" s="187"/>
      <c r="Z24" s="120"/>
      <c r="AA24" s="121"/>
      <c r="AB24" s="121"/>
      <c r="AC24" s="187"/>
      <c r="AD24" s="28"/>
      <c r="AE24" s="42"/>
      <c r="AF24" s="42"/>
      <c r="AG24" s="43"/>
      <c r="AH24" s="120"/>
      <c r="AI24" s="121"/>
      <c r="AJ24" s="121"/>
      <c r="AK24" s="187"/>
      <c r="AL24" s="120"/>
      <c r="AM24" s="121"/>
      <c r="AN24" s="121"/>
      <c r="AO24" s="121"/>
      <c r="AP24" s="188"/>
      <c r="AQ24" s="189"/>
      <c r="AR24" s="189"/>
      <c r="AS24" s="190"/>
      <c r="AT24" s="191"/>
      <c r="AU24" s="173"/>
      <c r="AV24" s="173"/>
      <c r="AW24" s="173"/>
      <c r="AX24" s="173"/>
      <c r="AY24" s="173"/>
      <c r="AZ24" s="173"/>
      <c r="BA24" s="173"/>
      <c r="BB24" s="174"/>
      <c r="BC24" s="174"/>
      <c r="BD24" s="174"/>
      <c r="BE24" s="174"/>
    </row>
    <row r="25" spans="1:57" ht="17.45" customHeight="1" x14ac:dyDescent="0.15">
      <c r="B25" s="154" t="s">
        <v>55</v>
      </c>
      <c r="C25" s="155"/>
      <c r="D25" s="155"/>
      <c r="E25" s="155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192"/>
      <c r="W25" s="193"/>
      <c r="X25" s="193"/>
      <c r="Y25" s="194"/>
      <c r="Z25" s="192"/>
      <c r="AA25" s="193"/>
      <c r="AB25" s="193"/>
      <c r="AC25" s="194"/>
      <c r="AD25" s="192"/>
      <c r="AE25" s="193"/>
      <c r="AF25" s="193"/>
      <c r="AG25" s="194"/>
      <c r="AH25" s="192"/>
      <c r="AI25" s="193"/>
      <c r="AJ25" s="193"/>
      <c r="AK25" s="194"/>
      <c r="AL25" s="192"/>
      <c r="AM25" s="193"/>
      <c r="AN25" s="193"/>
      <c r="AO25" s="193"/>
      <c r="AP25" s="195">
        <f>SUM(F20:AW20,F25:AO25)</f>
        <v>0</v>
      </c>
      <c r="AQ25" s="196"/>
      <c r="AR25" s="196"/>
      <c r="AS25" s="197"/>
      <c r="AT25" s="19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</row>
    <row r="26" spans="1:57" ht="17.45" customHeight="1" thickBot="1" x14ac:dyDescent="0.2">
      <c r="B26" s="159" t="s">
        <v>56</v>
      </c>
      <c r="C26" s="160"/>
      <c r="D26" s="160"/>
      <c r="E26" s="161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200"/>
      <c r="W26" s="201"/>
      <c r="X26" s="201"/>
      <c r="Y26" s="202"/>
      <c r="Z26" s="200"/>
      <c r="AA26" s="201"/>
      <c r="AB26" s="201"/>
      <c r="AC26" s="202"/>
      <c r="AD26" s="200"/>
      <c r="AE26" s="201"/>
      <c r="AF26" s="201"/>
      <c r="AG26" s="202"/>
      <c r="AH26" s="200"/>
      <c r="AI26" s="201"/>
      <c r="AJ26" s="201"/>
      <c r="AK26" s="202"/>
      <c r="AL26" s="203"/>
      <c r="AM26" s="204"/>
      <c r="AN26" s="204"/>
      <c r="AO26" s="205"/>
      <c r="AP26" s="206">
        <f>SUM(F21:AW21,F26:AO26)</f>
        <v>0</v>
      </c>
      <c r="AQ26" s="207"/>
      <c r="AR26" s="207"/>
      <c r="AS26" s="208"/>
      <c r="AT26" s="19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</row>
    <row r="27" spans="1:57" ht="17.45" customHeight="1" x14ac:dyDescent="0.15"/>
    <row r="28" spans="1:57" ht="17.45" customHeight="1" x14ac:dyDescent="0.15">
      <c r="A28" s="1" t="s">
        <v>67</v>
      </c>
    </row>
    <row r="29" spans="1:57" ht="17.45" customHeight="1" x14ac:dyDescent="0.15">
      <c r="A29" s="1" t="s">
        <v>68</v>
      </c>
    </row>
    <row r="30" spans="1:57" ht="17.45" customHeight="1" x14ac:dyDescent="0.15">
      <c r="A30" s="1" t="s">
        <v>69</v>
      </c>
    </row>
    <row r="31" spans="1:57" ht="15" customHeight="1" x14ac:dyDescent="0.15">
      <c r="A31" s="1" t="s">
        <v>70</v>
      </c>
    </row>
  </sheetData>
  <mergeCells count="151">
    <mergeCell ref="V26:Y26"/>
    <mergeCell ref="Z26:AC26"/>
    <mergeCell ref="AD26:AG26"/>
    <mergeCell ref="AH26:AK26"/>
    <mergeCell ref="AL26:AO26"/>
    <mergeCell ref="AP26:AS26"/>
    <mergeCell ref="Z25:AC25"/>
    <mergeCell ref="AD25:AG25"/>
    <mergeCell ref="AH25:AK25"/>
    <mergeCell ref="AL25:AO25"/>
    <mergeCell ref="AP25:AS25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V25:Y25"/>
    <mergeCell ref="V22:Y24"/>
    <mergeCell ref="Z22:AC24"/>
    <mergeCell ref="AD22:AG24"/>
    <mergeCell ref="AH22:AK24"/>
    <mergeCell ref="AL22:AO24"/>
    <mergeCell ref="AP22:AS24"/>
    <mergeCell ref="AD21:AG21"/>
    <mergeCell ref="AH21:AK21"/>
    <mergeCell ref="AL21:AO21"/>
    <mergeCell ref="AP21:AS21"/>
    <mergeCell ref="AT21:AW21"/>
    <mergeCell ref="B22:E24"/>
    <mergeCell ref="F22:I24"/>
    <mergeCell ref="J22:M24"/>
    <mergeCell ref="N22:Q24"/>
    <mergeCell ref="R22:U24"/>
    <mergeCell ref="AL20:AO20"/>
    <mergeCell ref="AP20:AS20"/>
    <mergeCell ref="AT20:AW20"/>
    <mergeCell ref="B21:E21"/>
    <mergeCell ref="F21:I21"/>
    <mergeCell ref="J21:M21"/>
    <mergeCell ref="N21:Q21"/>
    <mergeCell ref="R21:U21"/>
    <mergeCell ref="V21:Y21"/>
    <mergeCell ref="Z21:AC21"/>
    <mergeCell ref="AT17:AW19"/>
    <mergeCell ref="B20:E20"/>
    <mergeCell ref="F20:I20"/>
    <mergeCell ref="J20:M20"/>
    <mergeCell ref="N20:Q20"/>
    <mergeCell ref="R20:U20"/>
    <mergeCell ref="V20:Y20"/>
    <mergeCell ref="Z20:AC20"/>
    <mergeCell ref="AD20:AG20"/>
    <mergeCell ref="AH20:AK20"/>
    <mergeCell ref="V17:Y19"/>
    <mergeCell ref="Z17:AC19"/>
    <mergeCell ref="AD17:AG19"/>
    <mergeCell ref="AH17:AK19"/>
    <mergeCell ref="AL17:AO19"/>
    <mergeCell ref="AP17:AS19"/>
    <mergeCell ref="B16:S16"/>
    <mergeCell ref="B17:E19"/>
    <mergeCell ref="F17:I19"/>
    <mergeCell ref="J17:M19"/>
    <mergeCell ref="N17:Q19"/>
    <mergeCell ref="R17:U19"/>
    <mergeCell ref="Z14:AC14"/>
    <mergeCell ref="AD14:AG14"/>
    <mergeCell ref="AH14:AK14"/>
    <mergeCell ref="AL14:AO14"/>
    <mergeCell ref="AP14:AS14"/>
    <mergeCell ref="AT14:AW14"/>
    <mergeCell ref="B14:E14"/>
    <mergeCell ref="F14:I14"/>
    <mergeCell ref="J14:M14"/>
    <mergeCell ref="N14:Q14"/>
    <mergeCell ref="R14:U14"/>
    <mergeCell ref="V14:Y14"/>
    <mergeCell ref="Z11:AC13"/>
    <mergeCell ref="AD11:AG13"/>
    <mergeCell ref="AH11:AK13"/>
    <mergeCell ref="AL11:AO13"/>
    <mergeCell ref="AP11:AS13"/>
    <mergeCell ref="AT11:AW13"/>
    <mergeCell ref="B11:E13"/>
    <mergeCell ref="F11:I13"/>
    <mergeCell ref="J11:M13"/>
    <mergeCell ref="N11:Q13"/>
    <mergeCell ref="R11:U13"/>
    <mergeCell ref="V11:Y13"/>
    <mergeCell ref="AH10:AK10"/>
    <mergeCell ref="AL10:AO10"/>
    <mergeCell ref="AP10:AS10"/>
    <mergeCell ref="AT10:AW10"/>
    <mergeCell ref="AX10:BA10"/>
    <mergeCell ref="BB10:BE10"/>
    <mergeCell ref="AX7:BA9"/>
    <mergeCell ref="BB9:BE9"/>
    <mergeCell ref="B10:E10"/>
    <mergeCell ref="F10:I10"/>
    <mergeCell ref="J10:M10"/>
    <mergeCell ref="N10:Q10"/>
    <mergeCell ref="R10:U10"/>
    <mergeCell ref="V10:Y10"/>
    <mergeCell ref="Z10:AC10"/>
    <mergeCell ref="AD10:AG10"/>
    <mergeCell ref="Z7:AC9"/>
    <mergeCell ref="AD7:AG9"/>
    <mergeCell ref="AH7:AK9"/>
    <mergeCell ref="AL7:AO9"/>
    <mergeCell ref="AP7:AS9"/>
    <mergeCell ref="AT7:AW9"/>
    <mergeCell ref="B7:E9"/>
    <mergeCell ref="F7:I9"/>
    <mergeCell ref="J7:M9"/>
    <mergeCell ref="N7:Q9"/>
    <mergeCell ref="R7:U9"/>
    <mergeCell ref="V7:Y9"/>
    <mergeCell ref="AH6:AK6"/>
    <mergeCell ref="AL6:AO6"/>
    <mergeCell ref="AP6:AS6"/>
    <mergeCell ref="AT6:AW6"/>
    <mergeCell ref="AX6:BA6"/>
    <mergeCell ref="BB6:BE6"/>
    <mergeCell ref="AX3:BA5"/>
    <mergeCell ref="BB3:BE5"/>
    <mergeCell ref="B6:E6"/>
    <mergeCell ref="F6:I6"/>
    <mergeCell ref="J6:M6"/>
    <mergeCell ref="N6:Q6"/>
    <mergeCell ref="R6:U6"/>
    <mergeCell ref="V6:Y6"/>
    <mergeCell ref="Z6:AC6"/>
    <mergeCell ref="AD6:AG6"/>
    <mergeCell ref="Z3:AC5"/>
    <mergeCell ref="AD3:AG5"/>
    <mergeCell ref="AH3:AK5"/>
    <mergeCell ref="AL3:AO5"/>
    <mergeCell ref="AP3:AS5"/>
    <mergeCell ref="AT3:AW5"/>
    <mergeCell ref="B2:Y2"/>
    <mergeCell ref="B3:E5"/>
    <mergeCell ref="F3:I5"/>
    <mergeCell ref="J3:M5"/>
    <mergeCell ref="N3:Q5"/>
    <mergeCell ref="R3:U5"/>
    <mergeCell ref="V3:Y5"/>
  </mergeCells>
  <phoneticPr fontId="2"/>
  <pageMargins left="0.39370078740157483" right="0.39370078740157483" top="0.78740157480314965" bottom="0.39370078740157483" header="0.39370078740157483" footer="0.19685039370078741"/>
  <pageSetup paperSize="9" scale="95" orientation="landscape" horizontalDpi="300" verticalDpi="300" r:id="rId1"/>
  <headerFooter alignWithMargins="0">
    <oddFooter>&amp;C- 3 -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様式1-3</vt:lpstr>
      <vt:lpstr>'様式1-3'!_x0006_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弘野 美咲</dc:creator>
  <cp:lastModifiedBy>弘野 美咲</cp:lastModifiedBy>
  <dcterms:created xsi:type="dcterms:W3CDTF">2025-01-17T04:53:32Z</dcterms:created>
  <dcterms:modified xsi:type="dcterms:W3CDTF">2025-01-17T04:54:00Z</dcterms:modified>
</cp:coreProperties>
</file>